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Cabello\Documents\1PC_E\Meu Site Lisbrasil\arquivos\compacta\"/>
    </mc:Choice>
  </mc:AlternateContent>
  <bookViews>
    <workbookView xWindow="0" yWindow="0" windowWidth="19665" windowHeight="7305" activeTab="2"/>
  </bookViews>
  <sheets>
    <sheet name="instruções" sheetId="9" r:id="rId1"/>
    <sheet name="lista geral" sheetId="1" r:id="rId2"/>
    <sheet name="compra xx XX " sheetId="7" r:id="rId3"/>
  </sheets>
  <definedNames>
    <definedName name="_xlnm.Print_Area" localSheetId="2">'compra xx XX '!$A$1:$N$54</definedName>
    <definedName name="_xlnm.Print_Area" localSheetId="0">instruções!$A$1:$I$34</definedName>
    <definedName name="_xlnm.Print_Area" localSheetId="1">'lista geral'!$A$1:$N$55</definedName>
  </definedNames>
  <calcPr calcId="152511"/>
</workbook>
</file>

<file path=xl/calcChain.xml><?xml version="1.0" encoding="utf-8"?>
<calcChain xmlns="http://schemas.openxmlformats.org/spreadsheetml/2006/main">
  <c r="A2" i="7" l="1"/>
  <c r="B2" i="7"/>
  <c r="C2" i="7"/>
  <c r="D2" i="7"/>
  <c r="F2" i="7"/>
  <c r="G2" i="7"/>
  <c r="H2" i="7"/>
  <c r="I2" i="7"/>
  <c r="K2" i="7"/>
  <c r="L2" i="7"/>
  <c r="M2" i="7"/>
  <c r="N2" i="7"/>
  <c r="A3" i="7"/>
  <c r="B3" i="7"/>
  <c r="C3" i="7"/>
  <c r="D3" i="7"/>
  <c r="F3" i="7"/>
  <c r="G3" i="7"/>
  <c r="H3" i="7"/>
  <c r="I3" i="7"/>
  <c r="K3" i="7"/>
  <c r="L3" i="7"/>
  <c r="M3" i="7"/>
  <c r="N3" i="7"/>
  <c r="A4" i="7"/>
  <c r="B4" i="7"/>
  <c r="C4" i="7"/>
  <c r="D4" i="7"/>
  <c r="F4" i="7"/>
  <c r="G4" i="7"/>
  <c r="H4" i="7"/>
  <c r="I4" i="7"/>
  <c r="K4" i="7"/>
  <c r="L4" i="7"/>
  <c r="M4" i="7"/>
  <c r="N4" i="7"/>
  <c r="A5" i="7"/>
  <c r="B5" i="7"/>
  <c r="C5" i="7"/>
  <c r="D5" i="7"/>
  <c r="F5" i="7"/>
  <c r="G5" i="7"/>
  <c r="H5" i="7"/>
  <c r="I5" i="7"/>
  <c r="K5" i="7"/>
  <c r="L5" i="7"/>
  <c r="M5" i="7"/>
  <c r="N5" i="7"/>
  <c r="A6" i="7"/>
  <c r="B6" i="7"/>
  <c r="C6" i="7"/>
  <c r="D6" i="7"/>
  <c r="F6" i="7"/>
  <c r="G6" i="7"/>
  <c r="H6" i="7"/>
  <c r="I6" i="7"/>
  <c r="K6" i="7"/>
  <c r="L6" i="7"/>
  <c r="M6" i="7"/>
  <c r="N6" i="7"/>
  <c r="A7" i="7"/>
  <c r="B7" i="7"/>
  <c r="C7" i="7"/>
  <c r="D7" i="7"/>
  <c r="F7" i="7"/>
  <c r="G7" i="7"/>
  <c r="H7" i="7"/>
  <c r="I7" i="7"/>
  <c r="K7" i="7"/>
  <c r="L7" i="7"/>
  <c r="M7" i="7"/>
  <c r="N7" i="7"/>
  <c r="A8" i="7"/>
  <c r="B8" i="7"/>
  <c r="C8" i="7"/>
  <c r="D8" i="7"/>
  <c r="F8" i="7"/>
  <c r="G8" i="7"/>
  <c r="H8" i="7"/>
  <c r="I8" i="7"/>
  <c r="K8" i="7"/>
  <c r="L8" i="7"/>
  <c r="M8" i="7"/>
  <c r="A9" i="7"/>
  <c r="B9" i="7"/>
  <c r="C9" i="7"/>
  <c r="D9" i="7"/>
  <c r="F9" i="7"/>
  <c r="G9" i="7"/>
  <c r="H9" i="7"/>
  <c r="I9" i="7"/>
  <c r="K9" i="7"/>
  <c r="L9" i="7"/>
  <c r="M9" i="7"/>
  <c r="N9" i="7"/>
  <c r="A10" i="7"/>
  <c r="B10" i="7"/>
  <c r="C10" i="7"/>
  <c r="D10" i="7"/>
  <c r="F10" i="7"/>
  <c r="G10" i="7"/>
  <c r="H10" i="7"/>
  <c r="I10" i="7"/>
  <c r="K10" i="7"/>
  <c r="L10" i="7"/>
  <c r="M10" i="7"/>
  <c r="N10" i="7"/>
  <c r="A11" i="7"/>
  <c r="B11" i="7"/>
  <c r="C11" i="7"/>
  <c r="D11" i="7"/>
  <c r="F11" i="7"/>
  <c r="G11" i="7"/>
  <c r="H11" i="7"/>
  <c r="I11" i="7"/>
  <c r="K11" i="7"/>
  <c r="L11" i="7"/>
  <c r="M11" i="7"/>
  <c r="N11" i="7"/>
  <c r="A12" i="7"/>
  <c r="B12" i="7"/>
  <c r="C12" i="7"/>
  <c r="D12" i="7"/>
  <c r="F12" i="7"/>
  <c r="G12" i="7"/>
  <c r="H12" i="7"/>
  <c r="I12" i="7"/>
  <c r="K12" i="7"/>
  <c r="L12" i="7"/>
  <c r="M12" i="7"/>
  <c r="N12" i="7"/>
  <c r="A13" i="7"/>
  <c r="B13" i="7"/>
  <c r="C13" i="7"/>
  <c r="D13" i="7"/>
  <c r="F13" i="7"/>
  <c r="G13" i="7"/>
  <c r="H13" i="7"/>
  <c r="I13" i="7"/>
  <c r="K13" i="7"/>
  <c r="L13" i="7"/>
  <c r="M13" i="7"/>
  <c r="N13" i="7"/>
  <c r="A14" i="7"/>
  <c r="B14" i="7"/>
  <c r="C14" i="7"/>
  <c r="D14" i="7"/>
  <c r="F14" i="7"/>
  <c r="G14" i="7"/>
  <c r="H14" i="7"/>
  <c r="I14" i="7"/>
  <c r="K14" i="7"/>
  <c r="L14" i="7"/>
  <c r="M14" i="7"/>
  <c r="N14" i="7"/>
  <c r="A15" i="7"/>
  <c r="B15" i="7"/>
  <c r="C15" i="7"/>
  <c r="D15" i="7"/>
  <c r="F15" i="7"/>
  <c r="G15" i="7"/>
  <c r="H15" i="7"/>
  <c r="I15" i="7"/>
  <c r="K15" i="7"/>
  <c r="L15" i="7"/>
  <c r="M15" i="7"/>
  <c r="N15" i="7"/>
  <c r="A16" i="7"/>
  <c r="B16" i="7"/>
  <c r="C16" i="7"/>
  <c r="D16" i="7"/>
  <c r="F16" i="7"/>
  <c r="G16" i="7"/>
  <c r="H16" i="7"/>
  <c r="I16" i="7"/>
  <c r="K16" i="7"/>
  <c r="L16" i="7"/>
  <c r="M16" i="7"/>
  <c r="N16" i="7"/>
  <c r="A17" i="7"/>
  <c r="B17" i="7"/>
  <c r="C17" i="7"/>
  <c r="D17" i="7"/>
  <c r="F17" i="7"/>
  <c r="G17" i="7"/>
  <c r="H17" i="7"/>
  <c r="I17" i="7"/>
  <c r="K17" i="7"/>
  <c r="L17" i="7"/>
  <c r="M17" i="7"/>
  <c r="N17" i="7"/>
  <c r="A18" i="7"/>
  <c r="B18" i="7"/>
  <c r="C18" i="7"/>
  <c r="D18" i="7"/>
  <c r="F18" i="7"/>
  <c r="G18" i="7"/>
  <c r="H18" i="7"/>
  <c r="I18" i="7"/>
  <c r="K18" i="7"/>
  <c r="L18" i="7"/>
  <c r="M18" i="7"/>
  <c r="N18" i="7"/>
  <c r="A19" i="7"/>
  <c r="B19" i="7"/>
  <c r="C19" i="7"/>
  <c r="D19" i="7"/>
  <c r="F19" i="7"/>
  <c r="G19" i="7"/>
  <c r="H19" i="7"/>
  <c r="I19" i="7"/>
  <c r="K19" i="7"/>
  <c r="L19" i="7"/>
  <c r="M19" i="7"/>
  <c r="N19" i="7"/>
  <c r="A20" i="7"/>
  <c r="B20" i="7"/>
  <c r="C20" i="7"/>
  <c r="D20" i="7"/>
  <c r="F20" i="7"/>
  <c r="G20" i="7"/>
  <c r="H20" i="7"/>
  <c r="I20" i="7"/>
  <c r="K20" i="7"/>
  <c r="L20" i="7"/>
  <c r="M20" i="7"/>
  <c r="N20" i="7"/>
  <c r="A21" i="7"/>
  <c r="B21" i="7"/>
  <c r="C21" i="7"/>
  <c r="D21" i="7"/>
  <c r="F21" i="7"/>
  <c r="G21" i="7"/>
  <c r="H21" i="7"/>
  <c r="I21" i="7"/>
  <c r="K21" i="7"/>
  <c r="L21" i="7"/>
  <c r="M21" i="7"/>
  <c r="N21" i="7"/>
  <c r="A22" i="7"/>
  <c r="B22" i="7"/>
  <c r="C22" i="7"/>
  <c r="D22" i="7"/>
  <c r="F22" i="7"/>
  <c r="G22" i="7"/>
  <c r="H22" i="7"/>
  <c r="I22" i="7"/>
  <c r="K22" i="7"/>
  <c r="L22" i="7"/>
  <c r="M22" i="7"/>
  <c r="N22" i="7"/>
  <c r="A23" i="7"/>
  <c r="B23" i="7"/>
  <c r="C23" i="7"/>
  <c r="F23" i="7"/>
  <c r="G23" i="7"/>
  <c r="H23" i="7"/>
  <c r="I23" i="7"/>
  <c r="K23" i="7"/>
  <c r="L23" i="7"/>
  <c r="M23" i="7"/>
  <c r="N23" i="7"/>
  <c r="A24" i="7"/>
  <c r="B24" i="7"/>
  <c r="C24" i="7"/>
  <c r="D24" i="7"/>
  <c r="F24" i="7"/>
  <c r="G24" i="7"/>
  <c r="H24" i="7"/>
  <c r="I24" i="7"/>
  <c r="K24" i="7"/>
  <c r="L24" i="7"/>
  <c r="M24" i="7"/>
  <c r="N24" i="7"/>
  <c r="A25" i="7"/>
  <c r="B25" i="7"/>
  <c r="C25" i="7"/>
  <c r="D25" i="7"/>
  <c r="F25" i="7"/>
  <c r="G25" i="7"/>
  <c r="H25" i="7"/>
  <c r="I25" i="7"/>
  <c r="K25" i="7"/>
  <c r="L25" i="7"/>
  <c r="M25" i="7"/>
  <c r="N25" i="7"/>
  <c r="A26" i="7"/>
  <c r="B26" i="7"/>
  <c r="C26" i="7"/>
  <c r="D26" i="7"/>
  <c r="F26" i="7"/>
  <c r="G26" i="7"/>
  <c r="H26" i="7"/>
  <c r="I26" i="7"/>
  <c r="K26" i="7"/>
  <c r="L26" i="7"/>
  <c r="M26" i="7"/>
  <c r="N26" i="7"/>
  <c r="A27" i="7"/>
  <c r="B27" i="7"/>
  <c r="C27" i="7"/>
  <c r="D27" i="7"/>
  <c r="F27" i="7"/>
  <c r="G27" i="7"/>
  <c r="H27" i="7"/>
  <c r="I27" i="7"/>
  <c r="K27" i="7"/>
  <c r="L27" i="7"/>
  <c r="M27" i="7"/>
  <c r="N27" i="7"/>
  <c r="A28" i="7"/>
  <c r="B28" i="7"/>
  <c r="C28" i="7"/>
  <c r="D28" i="7"/>
  <c r="F28" i="7"/>
  <c r="G28" i="7"/>
  <c r="H28" i="7"/>
  <c r="I28" i="7"/>
  <c r="K28" i="7"/>
  <c r="L28" i="7"/>
  <c r="M28" i="7"/>
  <c r="N28" i="7"/>
  <c r="A29" i="7"/>
  <c r="B29" i="7"/>
  <c r="C29" i="7"/>
  <c r="D29" i="7"/>
  <c r="F29" i="7"/>
  <c r="G29" i="7"/>
  <c r="H29" i="7"/>
  <c r="I29" i="7"/>
  <c r="K29" i="7"/>
  <c r="L29" i="7"/>
  <c r="M29" i="7"/>
  <c r="N29" i="7"/>
  <c r="A30" i="7"/>
  <c r="B30" i="7"/>
  <c r="C30" i="7"/>
  <c r="D30" i="7"/>
  <c r="F30" i="7"/>
  <c r="G30" i="7"/>
  <c r="H30" i="7"/>
  <c r="I30" i="7"/>
  <c r="K30" i="7"/>
  <c r="L30" i="7"/>
  <c r="M30" i="7"/>
  <c r="N30" i="7"/>
  <c r="A31" i="7"/>
  <c r="B31" i="7"/>
  <c r="C31" i="7"/>
  <c r="D31" i="7"/>
  <c r="F31" i="7"/>
  <c r="G31" i="7"/>
  <c r="H31" i="7"/>
  <c r="I31" i="7"/>
  <c r="K31" i="7"/>
  <c r="L31" i="7"/>
  <c r="M31" i="7"/>
  <c r="N31" i="7"/>
  <c r="A32" i="7"/>
  <c r="B32" i="7"/>
  <c r="C32" i="7"/>
  <c r="D32" i="7"/>
  <c r="F32" i="7"/>
  <c r="G32" i="7"/>
  <c r="H32" i="7"/>
  <c r="I32" i="7"/>
  <c r="K32" i="7"/>
  <c r="L32" i="7"/>
  <c r="M32" i="7"/>
  <c r="N32" i="7"/>
  <c r="A33" i="7"/>
  <c r="B33" i="7"/>
  <c r="C33" i="7"/>
  <c r="D33" i="7"/>
  <c r="F33" i="7"/>
  <c r="G33" i="7"/>
  <c r="H33" i="7"/>
  <c r="I33" i="7"/>
  <c r="K33" i="7"/>
  <c r="L33" i="7"/>
  <c r="M33" i="7"/>
  <c r="N33" i="7"/>
  <c r="A34" i="7"/>
  <c r="B34" i="7"/>
  <c r="C34" i="7"/>
  <c r="D34" i="7"/>
  <c r="F34" i="7"/>
  <c r="G34" i="7"/>
  <c r="H34" i="7"/>
  <c r="I34" i="7"/>
  <c r="K34" i="7"/>
  <c r="L34" i="7"/>
  <c r="M34" i="7"/>
  <c r="N34" i="7"/>
  <c r="A35" i="7"/>
  <c r="B35" i="7"/>
  <c r="C35" i="7"/>
  <c r="D35" i="7"/>
  <c r="F35" i="7"/>
  <c r="G35" i="7"/>
  <c r="H35" i="7"/>
  <c r="I35" i="7"/>
  <c r="K35" i="7"/>
  <c r="L35" i="7"/>
  <c r="M35" i="7"/>
  <c r="N35" i="7"/>
  <c r="A36" i="7"/>
  <c r="B36" i="7"/>
  <c r="C36" i="7"/>
  <c r="D36" i="7"/>
  <c r="F36" i="7"/>
  <c r="G36" i="7"/>
  <c r="H36" i="7"/>
  <c r="I36" i="7"/>
  <c r="K36" i="7"/>
  <c r="L36" i="7"/>
  <c r="M36" i="7"/>
  <c r="N36" i="7"/>
  <c r="A37" i="7"/>
  <c r="B37" i="7"/>
  <c r="C37" i="7"/>
  <c r="D37" i="7"/>
  <c r="F37" i="7"/>
  <c r="G37" i="7"/>
  <c r="H37" i="7"/>
  <c r="I37" i="7"/>
  <c r="K37" i="7"/>
  <c r="L37" i="7"/>
  <c r="M37" i="7"/>
  <c r="N37" i="7"/>
  <c r="A38" i="7"/>
  <c r="B38" i="7"/>
  <c r="C38" i="7"/>
  <c r="D38" i="7"/>
  <c r="F38" i="7"/>
  <c r="G38" i="7"/>
  <c r="H38" i="7"/>
  <c r="I38" i="7"/>
  <c r="K38" i="7"/>
  <c r="L38" i="7"/>
  <c r="M38" i="7"/>
  <c r="N38" i="7"/>
  <c r="A39" i="7"/>
  <c r="B39" i="7"/>
  <c r="C39" i="7"/>
  <c r="D39" i="7"/>
  <c r="F39" i="7"/>
  <c r="G39" i="7"/>
  <c r="H39" i="7"/>
  <c r="I39" i="7"/>
  <c r="K39" i="7"/>
  <c r="L39" i="7"/>
  <c r="M39" i="7"/>
  <c r="N39" i="7"/>
  <c r="A40" i="7"/>
  <c r="B40" i="7"/>
  <c r="C40" i="7"/>
  <c r="D40" i="7"/>
  <c r="F40" i="7"/>
  <c r="G40" i="7"/>
  <c r="H40" i="7"/>
  <c r="I40" i="7"/>
  <c r="K40" i="7"/>
  <c r="L40" i="7"/>
  <c r="M40" i="7"/>
  <c r="N40" i="7"/>
  <c r="A41" i="7"/>
  <c r="B41" i="7"/>
  <c r="C41" i="7"/>
  <c r="D41" i="7"/>
  <c r="F41" i="7"/>
  <c r="G41" i="7"/>
  <c r="H41" i="7"/>
  <c r="I41" i="7"/>
  <c r="K41" i="7"/>
  <c r="L41" i="7"/>
  <c r="M41" i="7"/>
  <c r="N41" i="7"/>
  <c r="A42" i="7"/>
  <c r="B42" i="7"/>
  <c r="C42" i="7"/>
  <c r="D42" i="7"/>
  <c r="F42" i="7"/>
  <c r="G42" i="7"/>
  <c r="H42" i="7"/>
  <c r="I42" i="7"/>
  <c r="K42" i="7"/>
  <c r="L42" i="7"/>
  <c r="M42" i="7"/>
  <c r="N42" i="7"/>
  <c r="A43" i="7"/>
  <c r="B43" i="7"/>
  <c r="C43" i="7"/>
  <c r="D43" i="7"/>
  <c r="F43" i="7"/>
  <c r="G43" i="7"/>
  <c r="H43" i="7"/>
  <c r="I43" i="7"/>
  <c r="K43" i="7"/>
  <c r="L43" i="7"/>
  <c r="M43" i="7"/>
  <c r="N43" i="7"/>
  <c r="A44" i="7"/>
  <c r="B44" i="7"/>
  <c r="C44" i="7"/>
  <c r="D44" i="7"/>
  <c r="F44" i="7"/>
  <c r="G44" i="7"/>
  <c r="H44" i="7"/>
  <c r="I44" i="7"/>
  <c r="K44" i="7"/>
  <c r="L44" i="7"/>
  <c r="M44" i="7"/>
  <c r="N44" i="7"/>
  <c r="A45" i="7"/>
  <c r="B45" i="7"/>
  <c r="C45" i="7"/>
  <c r="D45" i="7"/>
  <c r="F45" i="7"/>
  <c r="G45" i="7"/>
  <c r="H45" i="7"/>
  <c r="I45" i="7"/>
  <c r="K45" i="7"/>
  <c r="L45" i="7"/>
  <c r="M45" i="7"/>
  <c r="N45" i="7"/>
  <c r="A46" i="7"/>
  <c r="B46" i="7"/>
  <c r="C46" i="7"/>
  <c r="D46" i="7"/>
  <c r="F46" i="7"/>
  <c r="G46" i="7"/>
  <c r="H46" i="7"/>
  <c r="I46" i="7"/>
  <c r="K46" i="7"/>
  <c r="L46" i="7"/>
  <c r="M46" i="7"/>
  <c r="N46" i="7"/>
  <c r="A47" i="7"/>
  <c r="B47" i="7"/>
  <c r="C47" i="7"/>
  <c r="D47" i="7"/>
  <c r="F47" i="7"/>
  <c r="G47" i="7"/>
  <c r="H47" i="7"/>
  <c r="I47" i="7"/>
  <c r="K47" i="7"/>
  <c r="L47" i="7"/>
  <c r="M47" i="7"/>
  <c r="N47" i="7"/>
  <c r="A48" i="7"/>
  <c r="B48" i="7"/>
  <c r="C48" i="7"/>
  <c r="D48" i="7"/>
  <c r="F48" i="7"/>
  <c r="G48" i="7"/>
  <c r="H48" i="7"/>
  <c r="I48" i="7"/>
  <c r="K48" i="7"/>
  <c r="L48" i="7"/>
  <c r="M48" i="7"/>
  <c r="N48" i="7"/>
  <c r="A49" i="7"/>
  <c r="B49" i="7"/>
  <c r="C49" i="7"/>
  <c r="D49" i="7"/>
  <c r="F49" i="7"/>
  <c r="G49" i="7"/>
  <c r="H49" i="7"/>
  <c r="I49" i="7"/>
  <c r="K49" i="7"/>
  <c r="L49" i="7"/>
  <c r="M49" i="7"/>
  <c r="N49" i="7"/>
  <c r="A50" i="7"/>
  <c r="B50" i="7"/>
  <c r="C50" i="7"/>
  <c r="D50" i="7"/>
  <c r="F50" i="7"/>
  <c r="G50" i="7"/>
  <c r="H50" i="7"/>
  <c r="I50" i="7"/>
  <c r="K50" i="7"/>
  <c r="L50" i="7"/>
  <c r="M50" i="7"/>
  <c r="N50" i="7"/>
  <c r="D55" i="1"/>
  <c r="I55" i="1"/>
  <c r="N55" i="1"/>
  <c r="N54" i="7" l="1"/>
  <c r="I54" i="7"/>
  <c r="D54" i="7"/>
</calcChain>
</file>

<file path=xl/sharedStrings.xml><?xml version="1.0" encoding="utf-8"?>
<sst xmlns="http://schemas.openxmlformats.org/spreadsheetml/2006/main" count="400" uniqueCount="205">
  <si>
    <t>pasta de dente</t>
  </si>
  <si>
    <t>fio dental</t>
  </si>
  <si>
    <t>sabonete</t>
  </si>
  <si>
    <t>shampoo</t>
  </si>
  <si>
    <t>banheiro</t>
  </si>
  <si>
    <t>macarrão</t>
  </si>
  <si>
    <t>arroz</t>
  </si>
  <si>
    <t>feijão</t>
  </si>
  <si>
    <t>desinfetante</t>
  </si>
  <si>
    <t>bombril</t>
  </si>
  <si>
    <t>sabão em pó</t>
  </si>
  <si>
    <t>detergente</t>
  </si>
  <si>
    <t>pia</t>
  </si>
  <si>
    <t>amaciante</t>
  </si>
  <si>
    <t>alho</t>
  </si>
  <si>
    <t>nescau</t>
  </si>
  <si>
    <t>guardanapo</t>
  </si>
  <si>
    <t>farinha de rosca</t>
  </si>
  <si>
    <t>farofa</t>
  </si>
  <si>
    <t>farinha de trigo</t>
  </si>
  <si>
    <t>chá</t>
  </si>
  <si>
    <t>pipoca</t>
  </si>
  <si>
    <t>óleo de milho</t>
  </si>
  <si>
    <t>azeite</t>
  </si>
  <si>
    <t>vinagre</t>
  </si>
  <si>
    <t>ajisal</t>
  </si>
  <si>
    <t>tempero</t>
  </si>
  <si>
    <t>caldo de carne</t>
  </si>
  <si>
    <t>caldo de galinha</t>
  </si>
  <si>
    <t>palito de dente</t>
  </si>
  <si>
    <t>fósforo</t>
  </si>
  <si>
    <t>banheirinho</t>
  </si>
  <si>
    <t>cera</t>
  </si>
  <si>
    <t>lustra móveis</t>
  </si>
  <si>
    <t>papel tolha</t>
  </si>
  <si>
    <t>salsicha</t>
  </si>
  <si>
    <t>requeijão</t>
  </si>
  <si>
    <t>maionese</t>
  </si>
  <si>
    <t>maisena</t>
  </si>
  <si>
    <t>queijo ralado</t>
  </si>
  <si>
    <t>ovos</t>
  </si>
  <si>
    <t>suco</t>
  </si>
  <si>
    <t>manteiga</t>
  </si>
  <si>
    <t>pão de forma</t>
  </si>
  <si>
    <t>batata</t>
  </si>
  <si>
    <t>cebola</t>
  </si>
  <si>
    <t>limão</t>
  </si>
  <si>
    <t>laranja</t>
  </si>
  <si>
    <t>sorvete</t>
  </si>
  <si>
    <t>batata para fritar</t>
  </si>
  <si>
    <t>quibe</t>
  </si>
  <si>
    <t>lingüiça</t>
  </si>
  <si>
    <t>bifes</t>
  </si>
  <si>
    <t>carne para sopa</t>
  </si>
  <si>
    <t>geladeira</t>
  </si>
  <si>
    <t>área de serviço</t>
  </si>
  <si>
    <t>mussarela</t>
  </si>
  <si>
    <t>pano de limpeza</t>
  </si>
  <si>
    <t>esponja de limpeza</t>
  </si>
  <si>
    <t>bacon</t>
  </si>
  <si>
    <t>hambúrguer</t>
  </si>
  <si>
    <t>salame/copa</t>
  </si>
  <si>
    <t>torradas</t>
  </si>
  <si>
    <t>miojo</t>
  </si>
  <si>
    <t>leite longa vida</t>
  </si>
  <si>
    <t>amendoim</t>
  </si>
  <si>
    <t>farinha de mandioca</t>
  </si>
  <si>
    <t>bolacha doce</t>
  </si>
  <si>
    <t>bolacha salgada</t>
  </si>
  <si>
    <t>doce em calda</t>
  </si>
  <si>
    <t>gelatina</t>
  </si>
  <si>
    <t>sopa em pó</t>
  </si>
  <si>
    <t>atum ralado</t>
  </si>
  <si>
    <t>atum sólido</t>
  </si>
  <si>
    <t>geléia</t>
  </si>
  <si>
    <t>vinho</t>
  </si>
  <si>
    <t>champagne</t>
  </si>
  <si>
    <t>pêra</t>
  </si>
  <si>
    <t>água sanitária</t>
  </si>
  <si>
    <t>álcool</t>
  </si>
  <si>
    <t>açúcar</t>
  </si>
  <si>
    <t>papel higiênico</t>
  </si>
  <si>
    <t>maçã</t>
  </si>
  <si>
    <t>iogurte</t>
  </si>
  <si>
    <t>musli</t>
  </si>
  <si>
    <t>estoque</t>
  </si>
  <si>
    <t>comprar</t>
  </si>
  <si>
    <t>veja</t>
  </si>
  <si>
    <t>legume em conserva</t>
  </si>
  <si>
    <t>cerveja</t>
  </si>
  <si>
    <t>salgadinho</t>
  </si>
  <si>
    <t>chocolate</t>
  </si>
  <si>
    <t>bala</t>
  </si>
  <si>
    <t>ap. barbear</t>
  </si>
  <si>
    <t>forro de fogão</t>
  </si>
  <si>
    <t>produto                  .</t>
  </si>
  <si>
    <t>local             .</t>
  </si>
  <si>
    <t>. .</t>
  </si>
  <si>
    <t>filme plástico</t>
  </si>
  <si>
    <t>papel alumínio</t>
  </si>
  <si>
    <t>pinho sol</t>
  </si>
  <si>
    <t>frango</t>
  </si>
  <si>
    <t>armário alto 1</t>
  </si>
  <si>
    <t>armário alto 2</t>
  </si>
  <si>
    <t>armário alto 3</t>
  </si>
  <si>
    <t xml:space="preserve">tomate, molho de </t>
  </si>
  <si>
    <t>tomate, polpa de</t>
  </si>
  <si>
    <t>1 peça</t>
  </si>
  <si>
    <t>1 lata</t>
  </si>
  <si>
    <t>2 lata</t>
  </si>
  <si>
    <t>1 pcte.</t>
  </si>
  <si>
    <t>3 caixa</t>
  </si>
  <si>
    <t>1 vidro</t>
  </si>
  <si>
    <t>5 pcte.</t>
  </si>
  <si>
    <t>2 peça</t>
  </si>
  <si>
    <t>3 peça</t>
  </si>
  <si>
    <t>6 litro</t>
  </si>
  <si>
    <t>4 pcte.</t>
  </si>
  <si>
    <t>2 pcte.</t>
  </si>
  <si>
    <t>12 lata</t>
  </si>
  <si>
    <t>1 gar.</t>
  </si>
  <si>
    <t>3 gar.</t>
  </si>
  <si>
    <t>armário baixo 1</t>
  </si>
  <si>
    <t>armário baixo 2</t>
  </si>
  <si>
    <t>2 litro</t>
  </si>
  <si>
    <t>1 kg</t>
  </si>
  <si>
    <t>1 Kg</t>
  </si>
  <si>
    <t>4 peça</t>
  </si>
  <si>
    <t>1 caixa</t>
  </si>
  <si>
    <t>2 vidro</t>
  </si>
  <si>
    <t>geladeira cong.</t>
  </si>
  <si>
    <t>geladeira leg.</t>
  </si>
  <si>
    <t>geladeira carne</t>
  </si>
  <si>
    <t>geladeira latic.</t>
  </si>
  <si>
    <t>geladeira fruta</t>
  </si>
  <si>
    <t>geladeira frios</t>
  </si>
  <si>
    <t>desodorante sanitário</t>
  </si>
  <si>
    <t>leite condensado</t>
  </si>
  <si>
    <t xml:space="preserve">leite, creme de </t>
  </si>
  <si>
    <t>1 duzia</t>
  </si>
  <si>
    <t>refrigerante Coca</t>
  </si>
  <si>
    <t>refrigerante Guarana</t>
  </si>
  <si>
    <t>batata palha</t>
  </si>
  <si>
    <t>armário baixo</t>
  </si>
  <si>
    <t>fubá</t>
  </si>
  <si>
    <t>lentilha</t>
  </si>
  <si>
    <t>ervilha</t>
  </si>
  <si>
    <t>leite de coco</t>
  </si>
  <si>
    <t>coco ralado</t>
  </si>
  <si>
    <t>nugets de frango</t>
  </si>
  <si>
    <t xml:space="preserve">peixe, filé de </t>
  </si>
  <si>
    <t>bom ar</t>
  </si>
  <si>
    <t>1 pote</t>
  </si>
  <si>
    <t>1 pacte.</t>
  </si>
  <si>
    <t>1 frasco</t>
  </si>
  <si>
    <t>1 spray</t>
  </si>
  <si>
    <t>1 tubo</t>
  </si>
  <si>
    <t>2 rolo</t>
  </si>
  <si>
    <t>removedor</t>
  </si>
  <si>
    <t>ANTES DE CADA COMPRA:</t>
  </si>
  <si>
    <t>ANTES DE USAR A PLANILHA:</t>
  </si>
  <si>
    <t>1x 1 kg</t>
  </si>
  <si>
    <t>1x 2,0 l</t>
  </si>
  <si>
    <t>2x 1,5 l</t>
  </si>
  <si>
    <t>4x 0.6 l</t>
  </si>
  <si>
    <t>1x 500gr.</t>
  </si>
  <si>
    <t>1x 200gr.</t>
  </si>
  <si>
    <t>3º)  o ideal é manter as listas de cada local de armazenamento em ordem alfabética</t>
  </si>
  <si>
    <t>4º)  para indexar, selecione as colunas que voce deseja ordenar e clicar em DADOS, CLASSIFICAR e escolher a COLUNAS que servirá como o  índice</t>
  </si>
  <si>
    <t>1º)  imprima a lista geral com todos os generos.</t>
  </si>
  <si>
    <t>2º)  visite os seus locais de armazenamento e relacione o que é necessário para repor o estoque.</t>
  </si>
  <si>
    <t>2º)  visite os seus locais de armazenamento e relacione itens e o estoque (quantidade desejável na data  da compra).</t>
  </si>
  <si>
    <t>3º)  volte ao computador e insira os itens a comprar na planilha lista geral</t>
  </si>
  <si>
    <t>2º)  verifique se a planilha compra xxXX está limpa e pronta para uma nova compra</t>
  </si>
  <si>
    <t>SE VOCÊ QUER GUARDAR OS DADOS DESSA COMPRA:</t>
  </si>
  <si>
    <t>APÓS  IMPRIMIR A LISTA DE COMPRA:</t>
  </si>
  <si>
    <r>
      <t xml:space="preserve">1º)  dê um clique na célula   </t>
    </r>
    <r>
      <rPr>
        <b/>
        <sz val="10"/>
        <rFont val="Arial"/>
        <family val="2"/>
      </rPr>
      <t>A1</t>
    </r>
    <r>
      <rPr>
        <sz val="10"/>
        <rFont val="Arial"/>
      </rPr>
      <t xml:space="preserve">, aperte o shit e dê outro clique na célula   </t>
    </r>
    <r>
      <rPr>
        <b/>
        <sz val="10"/>
        <rFont val="Arial"/>
        <family val="2"/>
      </rPr>
      <t>N54</t>
    </r>
  </si>
  <si>
    <t>2º)  dê um Ctrl + C (atalho para copiar).</t>
  </si>
  <si>
    <t>4º)  pule para a planilha  xxXX que conterá só os itens a comprar</t>
  </si>
  <si>
    <t>1º)  retorne à planilha LISTA GERAL e selecione as colunas: COMPRAR e delete</t>
  </si>
  <si>
    <t>3º)  procure não apagar os pontos colocados nos títulos das colunas, eles garantem que  você tenha  um formulário dobrável para colocar no bolso.</t>
  </si>
  <si>
    <t>1º)  faça adequações na lista geral para atender às as necessidades da sua casa.</t>
  </si>
  <si>
    <t>2x 1 Kg</t>
  </si>
  <si>
    <t>1x 300gr.</t>
  </si>
  <si>
    <t>1x 1 K.</t>
  </si>
  <si>
    <t>1x 100gr.</t>
  </si>
  <si>
    <t>tomate</t>
  </si>
  <si>
    <t>chandelli</t>
  </si>
  <si>
    <t>1 rolo</t>
  </si>
  <si>
    <t>1x 3 pç</t>
  </si>
  <si>
    <t>1x 6 pç</t>
  </si>
  <si>
    <t>1x 4 pç</t>
  </si>
  <si>
    <r>
      <t xml:space="preserve">6º)  Se você não quer guardar os dados dessa compra, pule para </t>
    </r>
    <r>
      <rPr>
        <b/>
        <sz val="10"/>
        <rFont val="Arial"/>
        <family val="2"/>
      </rPr>
      <t>APÓS IMPRIMIR A LISTA</t>
    </r>
    <r>
      <rPr>
        <sz val="10"/>
        <rFont val="Arial"/>
      </rPr>
      <t>.</t>
    </r>
  </si>
  <si>
    <t>5º)  imprima essa planilha no verso da folha, assim dá para sanar alguma dúvida</t>
  </si>
  <si>
    <t>3º)  clique no menú: INSERIR, PLANILHA e e digite Ctrl + V (atalho para colar).</t>
  </si>
  <si>
    <t>4º)  clique duas vezes na paleta do nome da planilha e coloque a data da compra.</t>
  </si>
  <si>
    <t>velas</t>
  </si>
  <si>
    <t>refrigerante H2O</t>
  </si>
  <si>
    <t>leite em pó</t>
  </si>
  <si>
    <t>rapi10</t>
  </si>
  <si>
    <t>cabeça</t>
  </si>
  <si>
    <t>4 rolos</t>
  </si>
  <si>
    <t>gaveta</t>
  </si>
  <si>
    <t>1x 1 Kg</t>
  </si>
  <si>
    <t>paio/linguiça calabr.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</si>
</sst>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13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Fill="1" applyBorder="1"/>
    <xf numFmtId="0" fontId="0" fillId="0" borderId="19" xfId="0" applyBorder="1"/>
    <xf numFmtId="0" fontId="0" fillId="0" borderId="19" xfId="0" applyFill="1" applyBorder="1"/>
    <xf numFmtId="0" fontId="0" fillId="0" borderId="9" xfId="0" applyFill="1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0" borderId="0" xfId="0" applyFont="1" applyFill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opLeftCell="A17" workbookViewId="0">
      <selection activeCell="C32" sqref="C32"/>
    </sheetView>
  </sheetViews>
  <sheetFormatPr defaultRowHeight="12.75" x14ac:dyDescent="0.2"/>
  <cols>
    <col min="1" max="1" width="5.28515625" customWidth="1"/>
    <col min="9" max="9" width="14.5703125" customWidth="1"/>
  </cols>
  <sheetData>
    <row r="2" spans="1:9" x14ac:dyDescent="0.2">
      <c r="A2" s="18" t="s">
        <v>160</v>
      </c>
    </row>
    <row r="3" spans="1:9" x14ac:dyDescent="0.2">
      <c r="A3" s="50" t="s">
        <v>181</v>
      </c>
      <c r="B3" s="50"/>
      <c r="C3" s="50"/>
      <c r="D3" s="50"/>
      <c r="E3" s="50"/>
      <c r="F3" s="50"/>
      <c r="G3" s="50"/>
      <c r="H3" s="50"/>
      <c r="I3" s="50"/>
    </row>
    <row r="4" spans="1:9" x14ac:dyDescent="0.2">
      <c r="A4" s="49" t="s">
        <v>171</v>
      </c>
      <c r="B4" s="49"/>
      <c r="C4" s="49"/>
      <c r="D4" s="49"/>
      <c r="E4" s="49"/>
      <c r="F4" s="49"/>
      <c r="G4" s="49"/>
      <c r="H4" s="49"/>
      <c r="I4" s="49"/>
    </row>
    <row r="5" spans="1:9" x14ac:dyDescent="0.2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">
      <c r="A6" s="50" t="s">
        <v>167</v>
      </c>
      <c r="B6" s="50"/>
      <c r="C6" s="50"/>
      <c r="D6" s="50"/>
      <c r="E6" s="50"/>
      <c r="F6" s="50"/>
      <c r="G6" s="50"/>
      <c r="H6" s="50"/>
      <c r="I6" s="50"/>
    </row>
    <row r="7" spans="1:9" x14ac:dyDescent="0.2">
      <c r="A7" s="49" t="s">
        <v>168</v>
      </c>
      <c r="B7" s="49"/>
      <c r="C7" s="49"/>
      <c r="D7" s="49"/>
      <c r="E7" s="49"/>
      <c r="F7" s="49"/>
      <c r="G7" s="49"/>
      <c r="H7" s="49"/>
      <c r="I7" s="49"/>
    </row>
    <row r="8" spans="1:9" x14ac:dyDescent="0.2">
      <c r="A8" s="49"/>
      <c r="B8" s="49"/>
      <c r="C8" s="49"/>
      <c r="D8" s="49"/>
      <c r="E8" s="49"/>
      <c r="F8" s="49"/>
      <c r="G8" s="49"/>
      <c r="H8" s="49"/>
      <c r="I8" s="49"/>
    </row>
    <row r="9" spans="1:9" x14ac:dyDescent="0.2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">
      <c r="A10" s="18" t="s">
        <v>159</v>
      </c>
    </row>
    <row r="11" spans="1:9" x14ac:dyDescent="0.2">
      <c r="A11" s="50" t="s">
        <v>169</v>
      </c>
      <c r="B11" s="50"/>
      <c r="C11" s="50"/>
      <c r="D11" s="50"/>
      <c r="E11" s="50"/>
      <c r="F11" s="50"/>
      <c r="G11" s="50"/>
      <c r="H11" s="50"/>
      <c r="I11" s="50"/>
    </row>
    <row r="12" spans="1:9" x14ac:dyDescent="0.2">
      <c r="A12" s="49" t="s">
        <v>170</v>
      </c>
      <c r="B12" s="49"/>
      <c r="C12" s="49"/>
      <c r="D12" s="49"/>
      <c r="E12" s="49"/>
      <c r="F12" s="49"/>
      <c r="G12" s="49"/>
      <c r="H12" s="49"/>
      <c r="I12" s="49"/>
    </row>
    <row r="13" spans="1:9" x14ac:dyDescent="0.2">
      <c r="A13" s="50" t="s">
        <v>172</v>
      </c>
      <c r="B13" s="50"/>
      <c r="C13" s="50"/>
      <c r="D13" s="50"/>
      <c r="E13" s="50"/>
      <c r="F13" s="50"/>
      <c r="G13" s="50"/>
      <c r="H13" s="50"/>
      <c r="I13" s="50"/>
    </row>
    <row r="14" spans="1:9" x14ac:dyDescent="0.2">
      <c r="A14" s="50" t="s">
        <v>178</v>
      </c>
      <c r="B14" s="50"/>
      <c r="C14" s="50"/>
      <c r="D14" s="50"/>
      <c r="E14" s="50"/>
      <c r="F14" s="50"/>
      <c r="G14" s="50"/>
      <c r="H14" s="50"/>
      <c r="I14" s="50"/>
    </row>
    <row r="15" spans="1:9" x14ac:dyDescent="0.2">
      <c r="A15" s="49" t="s">
        <v>193</v>
      </c>
      <c r="B15" s="49"/>
      <c r="C15" s="49"/>
      <c r="D15" s="49"/>
      <c r="E15" s="49"/>
      <c r="F15" s="49"/>
      <c r="G15" s="49"/>
      <c r="H15" s="49"/>
      <c r="I15" s="49"/>
    </row>
    <row r="16" spans="1:9" x14ac:dyDescent="0.2">
      <c r="A16" s="49" t="s">
        <v>192</v>
      </c>
      <c r="B16" s="49"/>
      <c r="C16" s="49"/>
      <c r="D16" s="49"/>
      <c r="E16" s="49"/>
      <c r="F16" s="49"/>
      <c r="G16" s="49"/>
      <c r="H16" s="49"/>
      <c r="I16" s="49"/>
    </row>
    <row r="17" spans="1:9" x14ac:dyDescent="0.2">
      <c r="A17" s="20"/>
    </row>
    <row r="18" spans="1:9" x14ac:dyDescent="0.2">
      <c r="B18" s="18" t="s">
        <v>174</v>
      </c>
    </row>
    <row r="19" spans="1:9" x14ac:dyDescent="0.2">
      <c r="B19" s="49" t="s">
        <v>176</v>
      </c>
      <c r="C19" s="49"/>
      <c r="D19" s="49"/>
      <c r="E19" s="49"/>
      <c r="F19" s="49"/>
      <c r="G19" s="49"/>
      <c r="H19" s="49"/>
      <c r="I19" s="49"/>
    </row>
    <row r="20" spans="1:9" x14ac:dyDescent="0.2">
      <c r="B20" s="49" t="s">
        <v>177</v>
      </c>
      <c r="C20" s="49"/>
      <c r="D20" s="49"/>
      <c r="E20" s="49"/>
      <c r="F20" s="49"/>
      <c r="G20" s="49"/>
      <c r="H20" s="49"/>
      <c r="I20" s="49"/>
    </row>
    <row r="21" spans="1:9" x14ac:dyDescent="0.2">
      <c r="B21" s="49" t="s">
        <v>194</v>
      </c>
      <c r="C21" s="49"/>
      <c r="D21" s="49"/>
      <c r="E21" s="49"/>
      <c r="F21" s="49"/>
      <c r="G21" s="49"/>
      <c r="H21" s="49"/>
      <c r="I21" s="49"/>
    </row>
    <row r="22" spans="1:9" x14ac:dyDescent="0.2">
      <c r="B22" s="49" t="s">
        <v>195</v>
      </c>
      <c r="C22" s="49"/>
      <c r="D22" s="49"/>
      <c r="E22" s="49"/>
      <c r="F22" s="49"/>
      <c r="G22" s="49"/>
      <c r="H22" s="49"/>
      <c r="I22" s="49"/>
    </row>
    <row r="23" spans="1:9" x14ac:dyDescent="0.2">
      <c r="A23" s="20"/>
    </row>
    <row r="25" spans="1:9" x14ac:dyDescent="0.2">
      <c r="A25" s="18" t="s">
        <v>175</v>
      </c>
      <c r="B25" s="20"/>
      <c r="C25" s="20"/>
      <c r="D25" s="20"/>
      <c r="E25" s="20"/>
      <c r="F25" s="20"/>
      <c r="G25" s="20"/>
      <c r="H25" s="20"/>
      <c r="I25" s="20"/>
    </row>
    <row r="26" spans="1:9" x14ac:dyDescent="0.2">
      <c r="A26" s="20" t="s">
        <v>179</v>
      </c>
      <c r="B26" s="20"/>
      <c r="C26" s="20"/>
      <c r="D26" s="20"/>
      <c r="E26" s="20"/>
      <c r="F26" s="20"/>
      <c r="G26" s="20"/>
      <c r="H26" s="20"/>
      <c r="I26" s="20"/>
    </row>
    <row r="27" spans="1:9" x14ac:dyDescent="0.2">
      <c r="A27" s="20" t="s">
        <v>173</v>
      </c>
      <c r="B27" s="20"/>
      <c r="C27" s="20"/>
      <c r="D27" s="20"/>
      <c r="E27" s="20"/>
      <c r="F27" s="20"/>
      <c r="G27" s="20"/>
      <c r="H27" s="20"/>
      <c r="I27" s="20"/>
    </row>
    <row r="28" spans="1:9" ht="12.75" customHeight="1" x14ac:dyDescent="0.2">
      <c r="A28" s="49" t="s">
        <v>180</v>
      </c>
      <c r="B28" s="49"/>
      <c r="C28" s="49"/>
      <c r="D28" s="49"/>
      <c r="E28" s="49"/>
      <c r="F28" s="49"/>
      <c r="G28" s="49"/>
      <c r="H28" s="49"/>
      <c r="I28" s="49"/>
    </row>
    <row r="29" spans="1:9" x14ac:dyDescent="0.2">
      <c r="A29" s="49"/>
      <c r="B29" s="49"/>
      <c r="C29" s="49"/>
      <c r="D29" s="49"/>
      <c r="E29" s="49"/>
      <c r="F29" s="49"/>
      <c r="G29" s="49"/>
      <c r="H29" s="49"/>
      <c r="I29" s="49"/>
    </row>
  </sheetData>
  <mergeCells count="15">
    <mergeCell ref="A7:I8"/>
    <mergeCell ref="A3:I3"/>
    <mergeCell ref="A6:I6"/>
    <mergeCell ref="A4:I5"/>
    <mergeCell ref="B19:I19"/>
    <mergeCell ref="B20:I20"/>
    <mergeCell ref="A16:I16"/>
    <mergeCell ref="A28:I29"/>
    <mergeCell ref="A11:I11"/>
    <mergeCell ref="A13:I13"/>
    <mergeCell ref="A14:I14"/>
    <mergeCell ref="A15:I15"/>
    <mergeCell ref="A12:I12"/>
    <mergeCell ref="B21:I21"/>
    <mergeCell ref="B22:I2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opLeftCell="A23" workbookViewId="0">
      <selection activeCell="I24" sqref="I24"/>
    </sheetView>
  </sheetViews>
  <sheetFormatPr defaultRowHeight="12.75" x14ac:dyDescent="0.2"/>
  <cols>
    <col min="1" max="1" width="19.140625" bestFit="1" customWidth="1"/>
    <col min="2" max="2" width="13.5703125" bestFit="1" customWidth="1"/>
    <col min="3" max="3" width="8.140625" bestFit="1" customWidth="1"/>
    <col min="4" max="4" width="8.5703125" customWidth="1"/>
    <col min="5" max="5" width="2.7109375" bestFit="1" customWidth="1"/>
    <col min="6" max="6" width="19.140625" bestFit="1" customWidth="1"/>
    <col min="7" max="7" width="13.85546875" bestFit="1" customWidth="1"/>
    <col min="8" max="8" width="8.7109375" bestFit="1" customWidth="1"/>
    <col min="9" max="9" width="8.5703125" customWidth="1"/>
    <col min="10" max="10" width="2.7109375" bestFit="1" customWidth="1"/>
    <col min="11" max="11" width="19.140625" bestFit="1" customWidth="1"/>
    <col min="12" max="12" width="13.5703125" bestFit="1" customWidth="1"/>
    <col min="13" max="13" width="8.140625" bestFit="1" customWidth="1"/>
    <col min="14" max="14" width="8.5703125" customWidth="1"/>
  </cols>
  <sheetData>
    <row r="1" spans="1:14" ht="13.5" thickBot="1" x14ac:dyDescent="0.25">
      <c r="A1" s="45" t="s">
        <v>95</v>
      </c>
      <c r="B1" s="46" t="s">
        <v>96</v>
      </c>
      <c r="C1" s="46" t="s">
        <v>85</v>
      </c>
      <c r="D1" s="47" t="s">
        <v>86</v>
      </c>
      <c r="E1" s="48" t="s">
        <v>97</v>
      </c>
      <c r="F1" s="45" t="s">
        <v>95</v>
      </c>
      <c r="G1" s="46" t="s">
        <v>96</v>
      </c>
      <c r="H1" s="46" t="s">
        <v>85</v>
      </c>
      <c r="I1" s="47" t="s">
        <v>86</v>
      </c>
      <c r="J1" s="48" t="s">
        <v>97</v>
      </c>
      <c r="K1" s="45" t="s">
        <v>95</v>
      </c>
      <c r="L1" s="46" t="s">
        <v>96</v>
      </c>
      <c r="M1" s="46" t="s">
        <v>85</v>
      </c>
      <c r="N1" s="47" t="s">
        <v>86</v>
      </c>
    </row>
    <row r="2" spans="1:14" x14ac:dyDescent="0.2">
      <c r="A2" s="33" t="s">
        <v>80</v>
      </c>
      <c r="B2" s="34" t="s">
        <v>102</v>
      </c>
      <c r="C2" s="34" t="s">
        <v>182</v>
      </c>
      <c r="D2" s="35">
        <v>2</v>
      </c>
      <c r="F2" s="4" t="s">
        <v>27</v>
      </c>
      <c r="G2" s="5" t="s">
        <v>122</v>
      </c>
      <c r="H2" s="5" t="s">
        <v>128</v>
      </c>
      <c r="I2" s="6"/>
      <c r="K2" s="33" t="s">
        <v>14</v>
      </c>
      <c r="L2" s="34" t="s">
        <v>12</v>
      </c>
      <c r="M2" s="34" t="s">
        <v>152</v>
      </c>
      <c r="N2" s="35"/>
    </row>
    <row r="3" spans="1:14" x14ac:dyDescent="0.2">
      <c r="A3" s="7" t="s">
        <v>25</v>
      </c>
      <c r="B3" s="8" t="s">
        <v>102</v>
      </c>
      <c r="C3" s="8" t="s">
        <v>107</v>
      </c>
      <c r="D3" s="9"/>
      <c r="F3" s="4" t="s">
        <v>28</v>
      </c>
      <c r="G3" s="5" t="s">
        <v>122</v>
      </c>
      <c r="H3" s="5" t="s">
        <v>128</v>
      </c>
      <c r="I3" s="6"/>
      <c r="K3" s="7" t="s">
        <v>11</v>
      </c>
      <c r="L3" s="8" t="s">
        <v>12</v>
      </c>
      <c r="M3" s="8" t="s">
        <v>154</v>
      </c>
      <c r="N3" s="9">
        <v>2</v>
      </c>
    </row>
    <row r="4" spans="1:14" x14ac:dyDescent="0.2">
      <c r="A4" s="7" t="s">
        <v>65</v>
      </c>
      <c r="B4" s="8" t="s">
        <v>102</v>
      </c>
      <c r="C4" s="8" t="s">
        <v>110</v>
      </c>
      <c r="D4" s="9">
        <v>1</v>
      </c>
      <c r="F4" s="4" t="s">
        <v>20</v>
      </c>
      <c r="G4" s="5" t="s">
        <v>122</v>
      </c>
      <c r="H4" s="5" t="s">
        <v>128</v>
      </c>
      <c r="I4" s="6">
        <v>1</v>
      </c>
      <c r="K4" s="7" t="s">
        <v>98</v>
      </c>
      <c r="L4" s="8" t="s">
        <v>12</v>
      </c>
      <c r="M4" s="8" t="s">
        <v>107</v>
      </c>
      <c r="N4" s="9"/>
    </row>
    <row r="5" spans="1:14" x14ac:dyDescent="0.2">
      <c r="A5" s="7" t="s">
        <v>6</v>
      </c>
      <c r="B5" s="8" t="s">
        <v>102</v>
      </c>
      <c r="C5" s="8" t="s">
        <v>203</v>
      </c>
      <c r="D5" s="9">
        <v>2</v>
      </c>
      <c r="F5" s="4" t="s">
        <v>30</v>
      </c>
      <c r="G5" s="5" t="s">
        <v>122</v>
      </c>
      <c r="H5" s="10" t="s">
        <v>110</v>
      </c>
      <c r="I5" s="6"/>
      <c r="K5" s="7" t="s">
        <v>94</v>
      </c>
      <c r="L5" s="8" t="s">
        <v>12</v>
      </c>
      <c r="M5" s="8" t="s">
        <v>107</v>
      </c>
      <c r="N5" s="9"/>
    </row>
    <row r="6" spans="1:14" ht="13.5" thickBot="1" x14ac:dyDescent="0.25">
      <c r="A6" s="7" t="s">
        <v>23</v>
      </c>
      <c r="B6" s="8" t="s">
        <v>102</v>
      </c>
      <c r="C6" s="8" t="s">
        <v>108</v>
      </c>
      <c r="D6" s="9">
        <v>1</v>
      </c>
      <c r="F6" s="4" t="s">
        <v>29</v>
      </c>
      <c r="G6" s="5" t="s">
        <v>122</v>
      </c>
      <c r="H6" s="5" t="s">
        <v>128</v>
      </c>
      <c r="I6" s="6"/>
      <c r="K6" s="36" t="s">
        <v>99</v>
      </c>
      <c r="L6" s="37" t="s">
        <v>12</v>
      </c>
      <c r="M6" s="37" t="s">
        <v>188</v>
      </c>
      <c r="N6" s="38">
        <v>1</v>
      </c>
    </row>
    <row r="7" spans="1:14" ht="13.5" thickBot="1" x14ac:dyDescent="0.25">
      <c r="A7" s="7" t="s">
        <v>142</v>
      </c>
      <c r="B7" s="8" t="s">
        <v>102</v>
      </c>
      <c r="C7" s="8" t="s">
        <v>110</v>
      </c>
      <c r="D7" s="9"/>
      <c r="F7" s="4" t="s">
        <v>21</v>
      </c>
      <c r="G7" s="5" t="s">
        <v>122</v>
      </c>
      <c r="H7" s="5" t="s">
        <v>118</v>
      </c>
      <c r="I7" s="6">
        <v>1</v>
      </c>
      <c r="K7" s="16"/>
      <c r="L7" s="16"/>
      <c r="M7" s="16"/>
      <c r="N7" s="16"/>
    </row>
    <row r="8" spans="1:14" x14ac:dyDescent="0.2">
      <c r="A8" s="7" t="s">
        <v>69</v>
      </c>
      <c r="B8" s="8" t="s">
        <v>102</v>
      </c>
      <c r="C8" s="8" t="s">
        <v>108</v>
      </c>
      <c r="D8" s="9"/>
      <c r="F8" s="4" t="s">
        <v>26</v>
      </c>
      <c r="G8" s="5" t="s">
        <v>122</v>
      </c>
      <c r="H8" s="5" t="s">
        <v>112</v>
      </c>
      <c r="I8" s="6"/>
      <c r="K8" s="39" t="s">
        <v>78</v>
      </c>
      <c r="L8" s="40" t="s">
        <v>55</v>
      </c>
      <c r="M8" s="40" t="s">
        <v>154</v>
      </c>
      <c r="N8" s="41"/>
    </row>
    <row r="9" spans="1:14" x14ac:dyDescent="0.2">
      <c r="A9" s="7" t="s">
        <v>146</v>
      </c>
      <c r="B9" s="8" t="s">
        <v>102</v>
      </c>
      <c r="C9" s="8" t="s">
        <v>110</v>
      </c>
      <c r="D9" s="9">
        <v>1</v>
      </c>
      <c r="F9" s="4" t="s">
        <v>24</v>
      </c>
      <c r="G9" s="5" t="s">
        <v>122</v>
      </c>
      <c r="H9" s="10" t="s">
        <v>112</v>
      </c>
      <c r="I9" s="6">
        <v>1</v>
      </c>
      <c r="K9" s="4" t="s">
        <v>79</v>
      </c>
      <c r="L9" s="5" t="s">
        <v>55</v>
      </c>
      <c r="M9" s="5" t="s">
        <v>154</v>
      </c>
      <c r="N9" s="6">
        <v>1</v>
      </c>
    </row>
    <row r="10" spans="1:14" x14ac:dyDescent="0.2">
      <c r="A10" s="7" t="s">
        <v>66</v>
      </c>
      <c r="B10" s="8" t="s">
        <v>102</v>
      </c>
      <c r="C10" s="8" t="s">
        <v>110</v>
      </c>
      <c r="D10" s="9"/>
      <c r="F10" s="4" t="s">
        <v>62</v>
      </c>
      <c r="G10" s="5" t="s">
        <v>123</v>
      </c>
      <c r="H10" s="5" t="s">
        <v>110</v>
      </c>
      <c r="I10" s="6"/>
      <c r="K10" s="4" t="s">
        <v>13</v>
      </c>
      <c r="L10" s="5" t="s">
        <v>55</v>
      </c>
      <c r="M10" s="5" t="s">
        <v>154</v>
      </c>
      <c r="N10" s="6"/>
    </row>
    <row r="11" spans="1:14" ht="13.5" thickBot="1" x14ac:dyDescent="0.25">
      <c r="A11" s="7" t="s">
        <v>17</v>
      </c>
      <c r="B11" s="8" t="s">
        <v>102</v>
      </c>
      <c r="C11" s="8" t="s">
        <v>110</v>
      </c>
      <c r="D11" s="9">
        <v>1</v>
      </c>
      <c r="F11" s="16"/>
      <c r="G11" s="16"/>
      <c r="H11" s="16"/>
      <c r="I11" s="16"/>
      <c r="K11" s="4" t="s">
        <v>9</v>
      </c>
      <c r="L11" s="5" t="s">
        <v>55</v>
      </c>
      <c r="M11" s="5" t="s">
        <v>153</v>
      </c>
      <c r="N11" s="6">
        <v>1</v>
      </c>
    </row>
    <row r="12" spans="1:14" x14ac:dyDescent="0.2">
      <c r="A12" s="7" t="s">
        <v>19</v>
      </c>
      <c r="B12" s="8" t="s">
        <v>102</v>
      </c>
      <c r="C12" s="8" t="s">
        <v>110</v>
      </c>
      <c r="D12" s="9">
        <v>1</v>
      </c>
      <c r="F12" s="33" t="s">
        <v>88</v>
      </c>
      <c r="G12" s="34" t="s">
        <v>54</v>
      </c>
      <c r="H12" s="34" t="s">
        <v>112</v>
      </c>
      <c r="I12" s="35">
        <v>1</v>
      </c>
      <c r="K12" s="4" t="s">
        <v>8</v>
      </c>
      <c r="L12" s="5" t="s">
        <v>55</v>
      </c>
      <c r="M12" s="5" t="s">
        <v>154</v>
      </c>
      <c r="N12" s="6"/>
    </row>
    <row r="13" spans="1:14" x14ac:dyDescent="0.2">
      <c r="A13" s="7" t="s">
        <v>18</v>
      </c>
      <c r="B13" s="8" t="s">
        <v>102</v>
      </c>
      <c r="C13" s="8" t="s">
        <v>110</v>
      </c>
      <c r="D13" s="9"/>
      <c r="F13" s="7" t="s">
        <v>84</v>
      </c>
      <c r="G13" s="8" t="s">
        <v>54</v>
      </c>
      <c r="H13" s="8" t="s">
        <v>110</v>
      </c>
      <c r="I13" s="9"/>
      <c r="K13" s="4" t="s">
        <v>57</v>
      </c>
      <c r="L13" s="5" t="s">
        <v>55</v>
      </c>
      <c r="M13" s="5" t="s">
        <v>107</v>
      </c>
      <c r="N13" s="6"/>
    </row>
    <row r="14" spans="1:14" x14ac:dyDescent="0.2">
      <c r="A14" s="7" t="s">
        <v>7</v>
      </c>
      <c r="B14" s="8" t="s">
        <v>102</v>
      </c>
      <c r="C14" s="8" t="s">
        <v>161</v>
      </c>
      <c r="D14" s="9">
        <v>1</v>
      </c>
      <c r="F14" s="7" t="s">
        <v>40</v>
      </c>
      <c r="G14" s="8" t="s">
        <v>54</v>
      </c>
      <c r="H14" s="8" t="s">
        <v>139</v>
      </c>
      <c r="I14" s="9">
        <v>1</v>
      </c>
      <c r="K14" s="4" t="s">
        <v>158</v>
      </c>
      <c r="L14" s="5" t="s">
        <v>55</v>
      </c>
      <c r="M14" s="5" t="s">
        <v>154</v>
      </c>
      <c r="N14" s="6"/>
    </row>
    <row r="15" spans="1:14" x14ac:dyDescent="0.2">
      <c r="A15" s="7" t="s">
        <v>144</v>
      </c>
      <c r="B15" s="8" t="s">
        <v>102</v>
      </c>
      <c r="C15" s="8" t="s">
        <v>110</v>
      </c>
      <c r="D15" s="9"/>
      <c r="F15" s="7" t="s">
        <v>43</v>
      </c>
      <c r="G15" s="8" t="s">
        <v>54</v>
      </c>
      <c r="H15" s="8" t="s">
        <v>110</v>
      </c>
      <c r="I15" s="9">
        <v>1</v>
      </c>
      <c r="K15" s="4" t="s">
        <v>10</v>
      </c>
      <c r="L15" s="5" t="s">
        <v>55</v>
      </c>
      <c r="M15" s="5" t="s">
        <v>110</v>
      </c>
      <c r="N15" s="6">
        <v>1</v>
      </c>
    </row>
    <row r="16" spans="1:14" ht="13.5" thickBot="1" x14ac:dyDescent="0.25">
      <c r="A16" s="7" t="s">
        <v>70</v>
      </c>
      <c r="B16" s="8" t="s">
        <v>102</v>
      </c>
      <c r="C16" s="8" t="s">
        <v>111</v>
      </c>
      <c r="D16" s="9">
        <v>3</v>
      </c>
      <c r="F16" s="7" t="s">
        <v>52</v>
      </c>
      <c r="G16" s="8" t="s">
        <v>132</v>
      </c>
      <c r="H16" s="8" t="s">
        <v>165</v>
      </c>
      <c r="I16" s="9"/>
      <c r="K16" s="42" t="s">
        <v>87</v>
      </c>
      <c r="L16" s="43" t="s">
        <v>55</v>
      </c>
      <c r="M16" s="43" t="s">
        <v>154</v>
      </c>
      <c r="N16" s="44"/>
    </row>
    <row r="17" spans="1:14" ht="13.5" thickBot="1" x14ac:dyDescent="0.25">
      <c r="A17" s="7" t="s">
        <v>74</v>
      </c>
      <c r="B17" s="8" t="s">
        <v>102</v>
      </c>
      <c r="C17" s="8" t="s">
        <v>112</v>
      </c>
      <c r="D17" s="9"/>
      <c r="F17" s="7" t="s">
        <v>53</v>
      </c>
      <c r="G17" s="8" t="s">
        <v>132</v>
      </c>
      <c r="H17" s="8" t="s">
        <v>183</v>
      </c>
      <c r="I17" s="9"/>
      <c r="K17" s="16"/>
      <c r="L17" s="16"/>
      <c r="M17" s="16"/>
      <c r="N17" s="16"/>
    </row>
    <row r="18" spans="1:14" x14ac:dyDescent="0.2">
      <c r="A18" s="7" t="s">
        <v>145</v>
      </c>
      <c r="B18" s="8" t="s">
        <v>102</v>
      </c>
      <c r="C18" s="8" t="s">
        <v>110</v>
      </c>
      <c r="D18" s="9">
        <v>1</v>
      </c>
      <c r="F18" s="7" t="s">
        <v>101</v>
      </c>
      <c r="G18" s="8" t="s">
        <v>132</v>
      </c>
      <c r="H18" s="8" t="s">
        <v>184</v>
      </c>
      <c r="I18" s="9"/>
      <c r="K18" s="33" t="s">
        <v>32</v>
      </c>
      <c r="L18" s="34" t="s">
        <v>31</v>
      </c>
      <c r="M18" s="34" t="s">
        <v>154</v>
      </c>
      <c r="N18" s="35"/>
    </row>
    <row r="19" spans="1:14" x14ac:dyDescent="0.2">
      <c r="A19" s="7" t="s">
        <v>5</v>
      </c>
      <c r="B19" s="8" t="s">
        <v>102</v>
      </c>
      <c r="C19" s="8" t="s">
        <v>110</v>
      </c>
      <c r="D19" s="9"/>
      <c r="F19" s="7" t="s">
        <v>51</v>
      </c>
      <c r="G19" s="8" t="s">
        <v>132</v>
      </c>
      <c r="H19" s="8" t="s">
        <v>165</v>
      </c>
      <c r="I19" s="9"/>
      <c r="K19" s="7" t="s">
        <v>58</v>
      </c>
      <c r="L19" s="8" t="s">
        <v>31</v>
      </c>
      <c r="M19" s="8" t="s">
        <v>114</v>
      </c>
      <c r="N19" s="9"/>
    </row>
    <row r="20" spans="1:14" x14ac:dyDescent="0.2">
      <c r="A20" s="7" t="s">
        <v>37</v>
      </c>
      <c r="B20" s="8" t="s">
        <v>102</v>
      </c>
      <c r="C20" s="8" t="s">
        <v>129</v>
      </c>
      <c r="D20" s="9">
        <v>1</v>
      </c>
      <c r="F20" s="7" t="s">
        <v>59</v>
      </c>
      <c r="G20" s="8" t="s">
        <v>130</v>
      </c>
      <c r="H20" s="8" t="s">
        <v>107</v>
      </c>
      <c r="I20" s="9"/>
      <c r="K20" s="7" t="s">
        <v>33</v>
      </c>
      <c r="L20" s="8" t="s">
        <v>31</v>
      </c>
      <c r="M20" s="8" t="s">
        <v>154</v>
      </c>
      <c r="N20" s="9">
        <v>1</v>
      </c>
    </row>
    <row r="21" spans="1:14" ht="13.5" thickBot="1" x14ac:dyDescent="0.25">
      <c r="A21" s="7" t="s">
        <v>38</v>
      </c>
      <c r="B21" s="8" t="s">
        <v>102</v>
      </c>
      <c r="C21" s="8" t="s">
        <v>110</v>
      </c>
      <c r="D21" s="9">
        <v>1</v>
      </c>
      <c r="F21" s="7" t="s">
        <v>49</v>
      </c>
      <c r="G21" s="8" t="s">
        <v>130</v>
      </c>
      <c r="H21" s="8" t="s">
        <v>110</v>
      </c>
      <c r="I21" s="9"/>
      <c r="K21" s="36" t="s">
        <v>34</v>
      </c>
      <c r="L21" s="37" t="s">
        <v>31</v>
      </c>
      <c r="M21" s="37" t="s">
        <v>157</v>
      </c>
      <c r="N21" s="38">
        <v>1</v>
      </c>
    </row>
    <row r="22" spans="1:14" ht="13.5" thickBot="1" x14ac:dyDescent="0.25">
      <c r="A22" s="7" t="s">
        <v>63</v>
      </c>
      <c r="B22" s="8" t="s">
        <v>102</v>
      </c>
      <c r="C22" s="8" t="s">
        <v>113</v>
      </c>
      <c r="D22" s="9"/>
      <c r="F22" s="7" t="s">
        <v>60</v>
      </c>
      <c r="G22" s="8" t="s">
        <v>130</v>
      </c>
      <c r="H22" s="8" t="s">
        <v>128</v>
      </c>
      <c r="I22" s="9"/>
      <c r="K22" s="16"/>
      <c r="L22" s="16"/>
      <c r="M22" s="16"/>
      <c r="N22" s="16"/>
    </row>
    <row r="23" spans="1:14" x14ac:dyDescent="0.2">
      <c r="A23" s="7" t="s">
        <v>15</v>
      </c>
      <c r="B23" s="8" t="s">
        <v>102</v>
      </c>
      <c r="C23" s="8" t="s">
        <v>107</v>
      </c>
      <c r="D23" s="9"/>
      <c r="F23" s="7" t="s">
        <v>204</v>
      </c>
      <c r="G23" s="8" t="s">
        <v>130</v>
      </c>
      <c r="H23" s="8" t="s">
        <v>110</v>
      </c>
      <c r="I23" s="9">
        <v>1</v>
      </c>
      <c r="K23" s="39" t="s">
        <v>93</v>
      </c>
      <c r="L23" s="40" t="s">
        <v>4</v>
      </c>
      <c r="M23" s="40" t="s">
        <v>107</v>
      </c>
      <c r="N23" s="41"/>
    </row>
    <row r="24" spans="1:14" x14ac:dyDescent="0.2">
      <c r="A24" s="7" t="s">
        <v>22</v>
      </c>
      <c r="B24" s="8" t="s">
        <v>102</v>
      </c>
      <c r="C24" s="8" t="s">
        <v>124</v>
      </c>
      <c r="D24" s="9"/>
      <c r="F24" s="7" t="s">
        <v>149</v>
      </c>
      <c r="G24" s="8" t="s">
        <v>130</v>
      </c>
      <c r="H24" s="8" t="s">
        <v>128</v>
      </c>
      <c r="I24" s="9"/>
      <c r="K24" s="4" t="s">
        <v>151</v>
      </c>
      <c r="L24" s="5" t="s">
        <v>4</v>
      </c>
      <c r="M24" s="5" t="s">
        <v>155</v>
      </c>
      <c r="N24" s="6"/>
    </row>
    <row r="25" spans="1:14" x14ac:dyDescent="0.2">
      <c r="A25" s="7" t="s">
        <v>90</v>
      </c>
      <c r="B25" s="8" t="s">
        <v>102</v>
      </c>
      <c r="C25" s="8" t="s">
        <v>114</v>
      </c>
      <c r="D25" s="9">
        <v>2</v>
      </c>
      <c r="F25" s="7" t="s">
        <v>150</v>
      </c>
      <c r="G25" s="8" t="s">
        <v>130</v>
      </c>
      <c r="H25" s="8" t="s">
        <v>128</v>
      </c>
      <c r="I25" s="9"/>
      <c r="K25" s="4" t="s">
        <v>136</v>
      </c>
      <c r="L25" s="5" t="s">
        <v>4</v>
      </c>
      <c r="M25" s="5" t="s">
        <v>107</v>
      </c>
      <c r="N25" s="6"/>
    </row>
    <row r="26" spans="1:14" ht="13.5" thickBot="1" x14ac:dyDescent="0.25">
      <c r="A26" s="36" t="s">
        <v>41</v>
      </c>
      <c r="B26" s="37" t="s">
        <v>102</v>
      </c>
      <c r="C26" s="37" t="s">
        <v>115</v>
      </c>
      <c r="D26" s="38"/>
      <c r="F26" s="7" t="s">
        <v>50</v>
      </c>
      <c r="G26" s="8" t="s">
        <v>130</v>
      </c>
      <c r="H26" s="8" t="s">
        <v>128</v>
      </c>
      <c r="I26" s="9"/>
      <c r="K26" s="4" t="s">
        <v>1</v>
      </c>
      <c r="L26" s="5" t="s">
        <v>4</v>
      </c>
      <c r="M26" s="5" t="s">
        <v>107</v>
      </c>
      <c r="N26" s="6"/>
    </row>
    <row r="27" spans="1:14" ht="13.5" thickBot="1" x14ac:dyDescent="0.25">
      <c r="A27" s="17"/>
      <c r="B27" s="17"/>
      <c r="C27" s="17"/>
      <c r="D27" s="17"/>
      <c r="F27" s="7" t="s">
        <v>48</v>
      </c>
      <c r="G27" s="8" t="s">
        <v>130</v>
      </c>
      <c r="H27" s="8" t="s">
        <v>128</v>
      </c>
      <c r="I27" s="9"/>
      <c r="K27" s="4" t="s">
        <v>81</v>
      </c>
      <c r="L27" s="5" t="s">
        <v>4</v>
      </c>
      <c r="M27" s="5" t="s">
        <v>201</v>
      </c>
      <c r="N27" s="6">
        <v>1</v>
      </c>
    </row>
    <row r="28" spans="1:14" x14ac:dyDescent="0.2">
      <c r="A28" s="33" t="s">
        <v>72</v>
      </c>
      <c r="B28" s="34" t="s">
        <v>103</v>
      </c>
      <c r="C28" s="34" t="s">
        <v>109</v>
      </c>
      <c r="D28" s="35">
        <v>2</v>
      </c>
      <c r="F28" s="7" t="s">
        <v>61</v>
      </c>
      <c r="G28" s="8" t="s">
        <v>135</v>
      </c>
      <c r="H28" s="8" t="s">
        <v>185</v>
      </c>
      <c r="I28" s="9"/>
      <c r="K28" s="4" t="s">
        <v>0</v>
      </c>
      <c r="L28" s="5" t="s">
        <v>4</v>
      </c>
      <c r="M28" s="5" t="s">
        <v>156</v>
      </c>
      <c r="N28" s="6">
        <v>2</v>
      </c>
    </row>
    <row r="29" spans="1:14" x14ac:dyDescent="0.2">
      <c r="A29" s="7" t="s">
        <v>73</v>
      </c>
      <c r="B29" s="8" t="s">
        <v>103</v>
      </c>
      <c r="C29" s="8" t="s">
        <v>109</v>
      </c>
      <c r="D29" s="9"/>
      <c r="F29" s="7" t="s">
        <v>35</v>
      </c>
      <c r="G29" s="8" t="s">
        <v>135</v>
      </c>
      <c r="H29" s="8" t="s">
        <v>165</v>
      </c>
      <c r="I29" s="9"/>
      <c r="K29" s="4" t="s">
        <v>100</v>
      </c>
      <c r="L29" s="5" t="s">
        <v>4</v>
      </c>
      <c r="M29" s="5" t="s">
        <v>154</v>
      </c>
      <c r="N29" s="6">
        <v>1</v>
      </c>
    </row>
    <row r="30" spans="1:14" x14ac:dyDescent="0.2">
      <c r="A30" s="7" t="s">
        <v>92</v>
      </c>
      <c r="B30" s="8" t="s">
        <v>103</v>
      </c>
      <c r="C30" s="8" t="s">
        <v>107</v>
      </c>
      <c r="D30" s="9"/>
      <c r="F30" s="7" t="s">
        <v>47</v>
      </c>
      <c r="G30" s="8" t="s">
        <v>134</v>
      </c>
      <c r="H30" s="8" t="s">
        <v>190</v>
      </c>
      <c r="I30" s="9">
        <v>1</v>
      </c>
      <c r="K30" s="4" t="s">
        <v>2</v>
      </c>
      <c r="L30" s="5" t="s">
        <v>4</v>
      </c>
      <c r="M30" s="5" t="s">
        <v>127</v>
      </c>
      <c r="N30" s="6">
        <v>6</v>
      </c>
    </row>
    <row r="31" spans="1:14" ht="13.5" thickBot="1" x14ac:dyDescent="0.25">
      <c r="A31" s="7" t="s">
        <v>67</v>
      </c>
      <c r="B31" s="8" t="s">
        <v>103</v>
      </c>
      <c r="C31" s="8" t="s">
        <v>115</v>
      </c>
      <c r="D31" s="9">
        <v>1</v>
      </c>
      <c r="F31" s="7" t="s">
        <v>46</v>
      </c>
      <c r="G31" s="8" t="s">
        <v>134</v>
      </c>
      <c r="H31" s="8" t="s">
        <v>190</v>
      </c>
      <c r="I31" s="9"/>
      <c r="K31" s="42" t="s">
        <v>3</v>
      </c>
      <c r="L31" s="43" t="s">
        <v>4</v>
      </c>
      <c r="M31" s="43" t="s">
        <v>154</v>
      </c>
      <c r="N31" s="44"/>
    </row>
    <row r="32" spans="1:14" x14ac:dyDescent="0.2">
      <c r="A32" s="7" t="s">
        <v>68</v>
      </c>
      <c r="B32" s="8" t="s">
        <v>103</v>
      </c>
      <c r="C32" s="8" t="s">
        <v>114</v>
      </c>
      <c r="D32" s="9">
        <v>1</v>
      </c>
      <c r="F32" s="7" t="s">
        <v>82</v>
      </c>
      <c r="G32" s="8" t="s">
        <v>134</v>
      </c>
      <c r="H32" s="8" t="s">
        <v>127</v>
      </c>
      <c r="I32" s="9">
        <v>3</v>
      </c>
    </row>
    <row r="33" spans="1:9" x14ac:dyDescent="0.2">
      <c r="A33" s="7" t="s">
        <v>91</v>
      </c>
      <c r="B33" s="8" t="s">
        <v>103</v>
      </c>
      <c r="C33" s="8" t="s">
        <v>114</v>
      </c>
      <c r="D33" s="9"/>
      <c r="F33" s="7" t="s">
        <v>77</v>
      </c>
      <c r="G33" s="8" t="s">
        <v>134</v>
      </c>
      <c r="H33" s="8" t="s">
        <v>189</v>
      </c>
      <c r="I33" s="9">
        <v>1</v>
      </c>
    </row>
    <row r="34" spans="1:9" x14ac:dyDescent="0.2">
      <c r="A34" s="7" t="s">
        <v>148</v>
      </c>
      <c r="B34" s="8" t="s">
        <v>103</v>
      </c>
      <c r="C34" s="8" t="s">
        <v>110</v>
      </c>
      <c r="D34" s="9">
        <v>2</v>
      </c>
      <c r="F34" s="7" t="s">
        <v>187</v>
      </c>
      <c r="G34" s="8" t="s">
        <v>133</v>
      </c>
      <c r="H34" s="8" t="s">
        <v>191</v>
      </c>
      <c r="I34" s="9"/>
    </row>
    <row r="35" spans="1:9" x14ac:dyDescent="0.2">
      <c r="A35" s="7" t="s">
        <v>16</v>
      </c>
      <c r="B35" s="8" t="s">
        <v>103</v>
      </c>
      <c r="C35" s="8" t="s">
        <v>110</v>
      </c>
      <c r="D35" s="9">
        <v>1</v>
      </c>
      <c r="F35" s="7" t="s">
        <v>83</v>
      </c>
      <c r="G35" s="8" t="s">
        <v>133</v>
      </c>
      <c r="H35" s="8" t="s">
        <v>190</v>
      </c>
      <c r="I35" s="9">
        <v>1</v>
      </c>
    </row>
    <row r="36" spans="1:9" x14ac:dyDescent="0.2">
      <c r="A36" s="7" t="s">
        <v>137</v>
      </c>
      <c r="B36" s="8" t="s">
        <v>103</v>
      </c>
      <c r="C36" s="8" t="s">
        <v>109</v>
      </c>
      <c r="D36" s="9">
        <v>3</v>
      </c>
      <c r="F36" s="7" t="s">
        <v>42</v>
      </c>
      <c r="G36" s="8" t="s">
        <v>133</v>
      </c>
      <c r="H36" s="8" t="s">
        <v>166</v>
      </c>
      <c r="I36" s="9">
        <v>2</v>
      </c>
    </row>
    <row r="37" spans="1:9" x14ac:dyDescent="0.2">
      <c r="A37" s="7" t="s">
        <v>138</v>
      </c>
      <c r="B37" s="8" t="s">
        <v>103</v>
      </c>
      <c r="C37" s="8" t="s">
        <v>109</v>
      </c>
      <c r="D37" s="9">
        <v>3</v>
      </c>
      <c r="F37" s="7" t="s">
        <v>56</v>
      </c>
      <c r="G37" s="8" t="s">
        <v>133</v>
      </c>
      <c r="H37" s="8" t="s">
        <v>165</v>
      </c>
      <c r="I37" s="9"/>
    </row>
    <row r="38" spans="1:9" x14ac:dyDescent="0.2">
      <c r="A38" s="7" t="s">
        <v>147</v>
      </c>
      <c r="B38" s="8" t="s">
        <v>103</v>
      </c>
      <c r="C38" s="8" t="s">
        <v>110</v>
      </c>
      <c r="D38" s="9">
        <v>2</v>
      </c>
      <c r="F38" s="7" t="s">
        <v>39</v>
      </c>
      <c r="G38" s="8" t="s">
        <v>133</v>
      </c>
      <c r="H38" s="8" t="s">
        <v>110</v>
      </c>
      <c r="I38" s="9">
        <v>1</v>
      </c>
    </row>
    <row r="39" spans="1:9" x14ac:dyDescent="0.2">
      <c r="A39" s="7" t="s">
        <v>64</v>
      </c>
      <c r="B39" s="8" t="s">
        <v>103</v>
      </c>
      <c r="C39" s="8" t="s">
        <v>116</v>
      </c>
      <c r="D39" s="9">
        <v>6</v>
      </c>
      <c r="F39" s="7" t="s">
        <v>36</v>
      </c>
      <c r="G39" s="8" t="s">
        <v>133</v>
      </c>
      <c r="H39" s="8" t="s">
        <v>112</v>
      </c>
      <c r="I39" s="9">
        <v>1</v>
      </c>
    </row>
    <row r="40" spans="1:9" x14ac:dyDescent="0.2">
      <c r="A40" s="7" t="s">
        <v>71</v>
      </c>
      <c r="B40" s="8" t="s">
        <v>103</v>
      </c>
      <c r="C40" s="8" t="s">
        <v>117</v>
      </c>
      <c r="D40" s="9"/>
      <c r="F40" s="7" t="s">
        <v>44</v>
      </c>
      <c r="G40" s="8" t="s">
        <v>131</v>
      </c>
      <c r="H40" s="8" t="s">
        <v>125</v>
      </c>
      <c r="I40" s="9">
        <v>1</v>
      </c>
    </row>
    <row r="41" spans="1:9" x14ac:dyDescent="0.2">
      <c r="A41" s="7" t="s">
        <v>105</v>
      </c>
      <c r="B41" s="8" t="s">
        <v>103</v>
      </c>
      <c r="C41" s="8" t="s">
        <v>115</v>
      </c>
      <c r="D41" s="9">
        <v>4</v>
      </c>
      <c r="F41" s="7" t="s">
        <v>45</v>
      </c>
      <c r="G41" s="8" t="s">
        <v>131</v>
      </c>
      <c r="H41" s="8" t="s">
        <v>126</v>
      </c>
      <c r="I41" s="9">
        <v>1</v>
      </c>
    </row>
    <row r="42" spans="1:9" x14ac:dyDescent="0.2">
      <c r="A42" s="7" t="s">
        <v>106</v>
      </c>
      <c r="B42" s="8" t="s">
        <v>103</v>
      </c>
      <c r="C42" s="8" t="s">
        <v>118</v>
      </c>
      <c r="D42" s="9"/>
      <c r="F42" s="7" t="s">
        <v>186</v>
      </c>
      <c r="G42" s="8" t="s">
        <v>131</v>
      </c>
      <c r="H42" s="8" t="s">
        <v>126</v>
      </c>
      <c r="I42" s="9">
        <v>1</v>
      </c>
    </row>
    <row r="43" spans="1:9" ht="13.5" thickBot="1" x14ac:dyDescent="0.25">
      <c r="A43" s="36" t="s">
        <v>198</v>
      </c>
      <c r="B43" s="37" t="s">
        <v>103</v>
      </c>
      <c r="C43" s="37" t="s">
        <v>110</v>
      </c>
      <c r="D43" s="38"/>
      <c r="F43" s="36" t="s">
        <v>14</v>
      </c>
      <c r="G43" s="37" t="s">
        <v>131</v>
      </c>
      <c r="H43" s="37" t="s">
        <v>200</v>
      </c>
      <c r="I43" s="38">
        <v>1</v>
      </c>
    </row>
    <row r="44" spans="1:9" ht="13.5" thickBot="1" x14ac:dyDescent="0.25">
      <c r="A44" s="17"/>
      <c r="B44" s="17"/>
      <c r="C44" s="17"/>
      <c r="D44" s="17"/>
      <c r="F44" s="17"/>
      <c r="G44" s="17"/>
      <c r="H44" s="17"/>
      <c r="I44" s="17"/>
    </row>
    <row r="45" spans="1:9" x14ac:dyDescent="0.2">
      <c r="A45" s="33" t="s">
        <v>89</v>
      </c>
      <c r="B45" s="34" t="s">
        <v>104</v>
      </c>
      <c r="C45" s="34" t="s">
        <v>119</v>
      </c>
      <c r="D45" s="35">
        <v>1</v>
      </c>
      <c r="F45" s="33" t="s">
        <v>199</v>
      </c>
      <c r="G45" s="8" t="s">
        <v>133</v>
      </c>
      <c r="H45" s="8" t="s">
        <v>110</v>
      </c>
      <c r="I45" s="35">
        <v>1</v>
      </c>
    </row>
    <row r="46" spans="1:9" x14ac:dyDescent="0.2">
      <c r="A46" s="7" t="s">
        <v>76</v>
      </c>
      <c r="B46" s="8" t="s">
        <v>104</v>
      </c>
      <c r="C46" s="8" t="s">
        <v>120</v>
      </c>
      <c r="D46" s="9"/>
      <c r="F46" s="7" t="s">
        <v>196</v>
      </c>
      <c r="G46" s="8" t="s">
        <v>202</v>
      </c>
      <c r="H46" s="8" t="s">
        <v>110</v>
      </c>
      <c r="I46" s="9">
        <v>1</v>
      </c>
    </row>
    <row r="47" spans="1:9" ht="13.5" thickBot="1" x14ac:dyDescent="0.25">
      <c r="A47" s="36" t="s">
        <v>75</v>
      </c>
      <c r="B47" s="37" t="s">
        <v>104</v>
      </c>
      <c r="C47" s="37" t="s">
        <v>121</v>
      </c>
      <c r="D47" s="38"/>
      <c r="F47" s="36"/>
      <c r="G47" s="37"/>
      <c r="H47" s="37"/>
      <c r="I47" s="38"/>
    </row>
    <row r="48" spans="1:9" ht="13.5" thickBot="1" x14ac:dyDescent="0.25">
      <c r="A48" s="17"/>
      <c r="B48" s="17"/>
      <c r="C48" s="17"/>
      <c r="D48" s="17"/>
    </row>
    <row r="49" spans="1:14" x14ac:dyDescent="0.2">
      <c r="A49" s="33" t="s">
        <v>140</v>
      </c>
      <c r="B49" s="34" t="s">
        <v>143</v>
      </c>
      <c r="C49" s="34" t="s">
        <v>162</v>
      </c>
      <c r="D49" s="35"/>
    </row>
    <row r="50" spans="1:14" x14ac:dyDescent="0.2">
      <c r="A50" s="7" t="s">
        <v>197</v>
      </c>
      <c r="B50" s="8" t="s">
        <v>143</v>
      </c>
      <c r="C50" s="8" t="s">
        <v>163</v>
      </c>
      <c r="D50" s="9">
        <v>1</v>
      </c>
    </row>
    <row r="51" spans="1:14" ht="13.5" thickBot="1" x14ac:dyDescent="0.25">
      <c r="A51" s="36" t="s">
        <v>141</v>
      </c>
      <c r="B51" s="37" t="s">
        <v>143</v>
      </c>
      <c r="C51" s="37" t="s">
        <v>164</v>
      </c>
      <c r="D51" s="38"/>
    </row>
    <row r="55" spans="1:14" x14ac:dyDescent="0.2">
      <c r="D55" s="5">
        <f>SUMIF(D2:D54,"&gt;1")</f>
        <v>31</v>
      </c>
      <c r="I55" s="5">
        <f>SUMIF(I2:I54,"&gt;1")</f>
        <v>5</v>
      </c>
      <c r="N55" s="5">
        <f>SUMIF(N2:N54,"&gt;1")</f>
        <v>10</v>
      </c>
    </row>
  </sheetData>
  <phoneticPr fontId="0" type="noConversion"/>
  <pageMargins left="0.26" right="0.39370078740157483" top="0.4" bottom="0.13" header="0.13" footer="0.17"/>
  <pageSetup paperSize="9" scale="80" orientation="landscape" horizontalDpi="300" verticalDpi="300" r:id="rId1"/>
  <headerFooter alignWithMargins="0">
    <oddHeader>&amp;Larquivo: &amp;F&amp;Cplanilha:  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7" workbookViewId="0">
      <selection activeCell="F18" sqref="F18"/>
    </sheetView>
  </sheetViews>
  <sheetFormatPr defaultRowHeight="12.75" x14ac:dyDescent="0.2"/>
  <cols>
    <col min="1" max="1" width="19.140625" bestFit="1" customWidth="1"/>
    <col min="2" max="2" width="13.5703125" bestFit="1" customWidth="1"/>
    <col min="3" max="3" width="8.140625" bestFit="1" customWidth="1"/>
    <col min="4" max="4" width="8.5703125" bestFit="1" customWidth="1"/>
    <col min="5" max="5" width="2.7109375" bestFit="1" customWidth="1"/>
    <col min="6" max="6" width="19.140625" bestFit="1" customWidth="1"/>
    <col min="7" max="7" width="13.5703125" bestFit="1" customWidth="1"/>
    <col min="8" max="8" width="8.140625" bestFit="1" customWidth="1"/>
    <col min="9" max="9" width="8.5703125" bestFit="1" customWidth="1"/>
    <col min="10" max="10" width="2.7109375" bestFit="1" customWidth="1"/>
    <col min="11" max="11" width="19.140625" bestFit="1" customWidth="1"/>
    <col min="12" max="12" width="13.5703125" bestFit="1" customWidth="1"/>
    <col min="13" max="13" width="8.140625" bestFit="1" customWidth="1"/>
    <col min="14" max="14" width="8.5703125" bestFit="1" customWidth="1"/>
  </cols>
  <sheetData>
    <row r="1" spans="1:14" x14ac:dyDescent="0.2">
      <c r="A1" s="13" t="s">
        <v>95</v>
      </c>
      <c r="B1" s="14" t="s">
        <v>96</v>
      </c>
      <c r="C1" s="14" t="s">
        <v>85</v>
      </c>
      <c r="D1" s="15" t="s">
        <v>86</v>
      </c>
      <c r="E1" s="48" t="s">
        <v>97</v>
      </c>
      <c r="F1" s="13" t="s">
        <v>95</v>
      </c>
      <c r="G1" s="14" t="s">
        <v>96</v>
      </c>
      <c r="H1" s="14" t="s">
        <v>85</v>
      </c>
      <c r="I1" s="15" t="s">
        <v>86</v>
      </c>
      <c r="J1" s="48" t="s">
        <v>97</v>
      </c>
      <c r="K1" s="1" t="s">
        <v>95</v>
      </c>
      <c r="L1" s="2" t="s">
        <v>96</v>
      </c>
      <c r="M1" s="2" t="s">
        <v>85</v>
      </c>
      <c r="N1" s="3" t="s">
        <v>86</v>
      </c>
    </row>
    <row r="2" spans="1:14" x14ac:dyDescent="0.2">
      <c r="A2" s="21" t="str">
        <f>IF('lista geral'!D2&gt;0,'lista geral'!A2," ")</f>
        <v>açúcar</v>
      </c>
      <c r="B2" s="11" t="str">
        <f>IF('lista geral'!D2&gt;0,'lista geral'!B2," ")</f>
        <v>armário alto 1</v>
      </c>
      <c r="C2" s="11" t="str">
        <f>IF('lista geral'!D2&gt;0,'lista geral'!C2," ")</f>
        <v>2x 1 Kg</v>
      </c>
      <c r="D2" s="22">
        <f>IF('lista geral'!D2&gt;0,'lista geral'!D2," ")</f>
        <v>2</v>
      </c>
      <c r="F2" s="21" t="str">
        <f>IF('lista geral'!I2&gt;0,'lista geral'!F2," ")</f>
        <v xml:space="preserve"> </v>
      </c>
      <c r="G2" s="11" t="str">
        <f>IF('lista geral'!I2&gt;0,'lista geral'!G2," ")</f>
        <v xml:space="preserve"> </v>
      </c>
      <c r="H2" s="11" t="str">
        <f>IF('lista geral'!I2&gt;0,'lista geral'!H2," ")</f>
        <v xml:space="preserve"> </v>
      </c>
      <c r="I2" s="30" t="str">
        <f>IF('lista geral'!I2&gt;0,'lista geral'!I2," ")</f>
        <v xml:space="preserve"> </v>
      </c>
      <c r="K2" s="21" t="str">
        <f>IF('lista geral'!N2&gt;0,'lista geral'!K2," ")</f>
        <v xml:space="preserve"> </v>
      </c>
      <c r="L2" s="11" t="str">
        <f>IF('lista geral'!N2&gt;0,'lista geral'!L2," ")</f>
        <v xml:space="preserve"> </v>
      </c>
      <c r="M2" s="11" t="str">
        <f>IF('lista geral'!N2&gt;0,'lista geral'!M2," ")</f>
        <v xml:space="preserve"> </v>
      </c>
      <c r="N2" s="30" t="str">
        <f>IF('lista geral'!N2&gt;0,'lista geral'!N2," ")</f>
        <v xml:space="preserve"> </v>
      </c>
    </row>
    <row r="3" spans="1:14" x14ac:dyDescent="0.2">
      <c r="A3" s="23" t="str">
        <f>IF('lista geral'!D3&gt;0,'lista geral'!A3," ")</f>
        <v xml:space="preserve"> </v>
      </c>
      <c r="B3" s="16" t="str">
        <f>IF('lista geral'!D3&gt;0,'lista geral'!B3," ")</f>
        <v xml:space="preserve"> </v>
      </c>
      <c r="C3" s="16" t="str">
        <f>IF('lista geral'!D3&gt;0,'lista geral'!C3," ")</f>
        <v xml:space="preserve"> </v>
      </c>
      <c r="D3" s="24" t="str">
        <f>IF('lista geral'!D3&gt;0,'lista geral'!D3," ")</f>
        <v xml:space="preserve"> </v>
      </c>
      <c r="F3" s="23" t="str">
        <f>IF('lista geral'!I3&gt;0,'lista geral'!F3," ")</f>
        <v xml:space="preserve"> </v>
      </c>
      <c r="G3" s="16" t="str">
        <f>IF('lista geral'!I3&gt;0,'lista geral'!G3," ")</f>
        <v xml:space="preserve"> </v>
      </c>
      <c r="H3" s="16" t="str">
        <f>IF('lista geral'!I3&gt;0,'lista geral'!H3," ")</f>
        <v xml:space="preserve"> </v>
      </c>
      <c r="I3" s="31" t="str">
        <f>IF('lista geral'!I3&gt;0,'lista geral'!I3," ")</f>
        <v xml:space="preserve"> </v>
      </c>
      <c r="K3" s="23" t="str">
        <f>IF('lista geral'!N3&gt;0,'lista geral'!K3," ")</f>
        <v>detergente</v>
      </c>
      <c r="L3" s="16" t="str">
        <f>IF('lista geral'!N3&gt;0,'lista geral'!L3," ")</f>
        <v>pia</v>
      </c>
      <c r="M3" s="16" t="str">
        <f>IF('lista geral'!N3&gt;0,'lista geral'!M3," ")</f>
        <v>1 frasco</v>
      </c>
      <c r="N3" s="31">
        <f>IF('lista geral'!N3&gt;0,'lista geral'!N3," ")</f>
        <v>2</v>
      </c>
    </row>
    <row r="4" spans="1:14" x14ac:dyDescent="0.2">
      <c r="A4" s="23" t="str">
        <f>IF('lista geral'!D4&gt;0,'lista geral'!A4," ")</f>
        <v>amendoim</v>
      </c>
      <c r="B4" s="16" t="str">
        <f>IF('lista geral'!D4&gt;0,'lista geral'!B4," ")</f>
        <v>armário alto 1</v>
      </c>
      <c r="C4" s="16" t="str">
        <f>IF('lista geral'!D4&gt;0,'lista geral'!C4," ")</f>
        <v>1 pcte.</v>
      </c>
      <c r="D4" s="24">
        <f>IF('lista geral'!D4&gt;0,'lista geral'!D4," ")</f>
        <v>1</v>
      </c>
      <c r="F4" s="23" t="str">
        <f>IF('lista geral'!I4&gt;0,'lista geral'!F4," ")</f>
        <v>chá</v>
      </c>
      <c r="G4" s="16" t="str">
        <f>IF('lista geral'!I4&gt;0,'lista geral'!G4," ")</f>
        <v>armário baixo 1</v>
      </c>
      <c r="H4" s="16" t="str">
        <f>IF('lista geral'!I4&gt;0,'lista geral'!H4," ")</f>
        <v>1 caixa</v>
      </c>
      <c r="I4" s="31">
        <f>IF('lista geral'!I4&gt;0,'lista geral'!I4," ")</f>
        <v>1</v>
      </c>
      <c r="K4" s="23" t="str">
        <f>IF('lista geral'!N4&gt;0,'lista geral'!K4," ")</f>
        <v xml:space="preserve"> </v>
      </c>
      <c r="L4" s="16" t="str">
        <f>IF('lista geral'!N4&gt;0,'lista geral'!L4," ")</f>
        <v xml:space="preserve"> </v>
      </c>
      <c r="M4" s="16" t="str">
        <f>IF('lista geral'!N4&gt;0,'lista geral'!M4," ")</f>
        <v xml:space="preserve"> </v>
      </c>
      <c r="N4" s="31" t="str">
        <f>IF('lista geral'!N4&gt;0,'lista geral'!N4," ")</f>
        <v xml:space="preserve"> </v>
      </c>
    </row>
    <row r="5" spans="1:14" x14ac:dyDescent="0.2">
      <c r="A5" s="23" t="str">
        <f>IF('lista geral'!D5&gt;0,'lista geral'!A5," ")</f>
        <v>arroz</v>
      </c>
      <c r="B5" s="16" t="str">
        <f>IF('lista geral'!D5&gt;0,'lista geral'!B5," ")</f>
        <v>armário alto 1</v>
      </c>
      <c r="C5" s="16" t="str">
        <f>IF('lista geral'!D5&gt;0,'lista geral'!C5," ")</f>
        <v>1x 1 Kg</v>
      </c>
      <c r="D5" s="24">
        <f>IF('lista geral'!D5&gt;0,'lista geral'!D5," ")</f>
        <v>2</v>
      </c>
      <c r="F5" s="23" t="str">
        <f>IF('lista geral'!I5&gt;0,'lista geral'!F5," ")</f>
        <v xml:space="preserve"> </v>
      </c>
      <c r="G5" s="16" t="str">
        <f>IF('lista geral'!I5&gt;0,'lista geral'!G5," ")</f>
        <v xml:space="preserve"> </v>
      </c>
      <c r="H5" s="16" t="str">
        <f>IF('lista geral'!I5&gt;0,'lista geral'!H5," ")</f>
        <v xml:space="preserve"> </v>
      </c>
      <c r="I5" s="31" t="str">
        <f>IF('lista geral'!I5&gt;0,'lista geral'!I5," ")</f>
        <v xml:space="preserve"> </v>
      </c>
      <c r="K5" s="23" t="str">
        <f>IF('lista geral'!N5&gt;0,'lista geral'!K5," ")</f>
        <v xml:space="preserve"> </v>
      </c>
      <c r="L5" s="16" t="str">
        <f>IF('lista geral'!N5&gt;0,'lista geral'!L5," ")</f>
        <v xml:space="preserve"> </v>
      </c>
      <c r="M5" s="16" t="str">
        <f>IF('lista geral'!N5&gt;0,'lista geral'!M5," ")</f>
        <v xml:space="preserve"> </v>
      </c>
      <c r="N5" s="31" t="str">
        <f>IF('lista geral'!N5&gt;0,'lista geral'!N5," ")</f>
        <v xml:space="preserve"> </v>
      </c>
    </row>
    <row r="6" spans="1:14" x14ac:dyDescent="0.2">
      <c r="A6" s="23" t="str">
        <f>IF('lista geral'!D6&gt;0,'lista geral'!A6," ")</f>
        <v>azeite</v>
      </c>
      <c r="B6" s="16" t="str">
        <f>IF('lista geral'!D6&gt;0,'lista geral'!B6," ")</f>
        <v>armário alto 1</v>
      </c>
      <c r="C6" s="16" t="str">
        <f>IF('lista geral'!D6&gt;0,'lista geral'!C6," ")</f>
        <v>1 lata</v>
      </c>
      <c r="D6" s="24">
        <f>IF('lista geral'!D6&gt;0,'lista geral'!D6," ")</f>
        <v>1</v>
      </c>
      <c r="F6" s="23" t="str">
        <f>IF('lista geral'!I6&gt;0,'lista geral'!F6," ")</f>
        <v xml:space="preserve"> </v>
      </c>
      <c r="G6" s="16" t="str">
        <f>IF('lista geral'!I6&gt;0,'lista geral'!G6," ")</f>
        <v xml:space="preserve"> </v>
      </c>
      <c r="H6" s="16" t="str">
        <f>IF('lista geral'!I6&gt;0,'lista geral'!H6," ")</f>
        <v xml:space="preserve"> </v>
      </c>
      <c r="I6" s="31" t="str">
        <f>IF('lista geral'!I6&gt;0,'lista geral'!I6," ")</f>
        <v xml:space="preserve"> </v>
      </c>
      <c r="K6" s="25" t="str">
        <f>IF('lista geral'!N6&gt;0,'lista geral'!K6," ")</f>
        <v>papel alumínio</v>
      </c>
      <c r="L6" s="12" t="str">
        <f>IF('lista geral'!N6&gt;0,'lista geral'!L6," ")</f>
        <v>pia</v>
      </c>
      <c r="M6" s="12" t="str">
        <f>IF('lista geral'!N6&gt;0,'lista geral'!M6," ")</f>
        <v>1 rolo</v>
      </c>
      <c r="N6" s="32">
        <f>IF('lista geral'!N6&gt;0,'lista geral'!N6," ")</f>
        <v>1</v>
      </c>
    </row>
    <row r="7" spans="1:14" x14ac:dyDescent="0.2">
      <c r="A7" s="23" t="str">
        <f>IF('lista geral'!D7&gt;0,'lista geral'!A7," ")</f>
        <v xml:space="preserve"> </v>
      </c>
      <c r="B7" s="16" t="str">
        <f>IF('lista geral'!D7&gt;0,'lista geral'!B7," ")</f>
        <v xml:space="preserve"> </v>
      </c>
      <c r="C7" s="16" t="str">
        <f>IF('lista geral'!D7&gt;0,'lista geral'!C7," ")</f>
        <v xml:space="preserve"> </v>
      </c>
      <c r="D7" s="24" t="str">
        <f>IF('lista geral'!D7&gt;0,'lista geral'!D7," ")</f>
        <v xml:space="preserve"> </v>
      </c>
      <c r="F7" s="23" t="str">
        <f>IF('lista geral'!I7&gt;0,'lista geral'!F7," ")</f>
        <v>pipoca</v>
      </c>
      <c r="G7" s="16" t="str">
        <f>IF('lista geral'!I7&gt;0,'lista geral'!G7," ")</f>
        <v>armário baixo 1</v>
      </c>
      <c r="H7" s="16" t="str">
        <f>IF('lista geral'!I7&gt;0,'lista geral'!H7," ")</f>
        <v>2 pcte.</v>
      </c>
      <c r="I7" s="31">
        <f>IF('lista geral'!I7&gt;0,'lista geral'!I7," ")</f>
        <v>1</v>
      </c>
      <c r="K7" s="16" t="str">
        <f>IF('lista geral'!N7&gt;0,'lista geral'!K7," ")</f>
        <v xml:space="preserve"> </v>
      </c>
      <c r="L7" s="16" t="str">
        <f>IF('lista geral'!N7&gt;0,'lista geral'!L7," ")</f>
        <v xml:space="preserve"> </v>
      </c>
      <c r="M7" s="16" t="str">
        <f>IF('lista geral'!N7&gt;0,'lista geral'!M7," ")</f>
        <v xml:space="preserve"> </v>
      </c>
      <c r="N7" s="16" t="str">
        <f>IF('lista geral'!N7&gt;0,'lista geral'!N7," ")</f>
        <v xml:space="preserve"> </v>
      </c>
    </row>
    <row r="8" spans="1:14" x14ac:dyDescent="0.2">
      <c r="A8" s="23" t="str">
        <f>IF('lista geral'!D8&gt;0,'lista geral'!A8," ")</f>
        <v xml:space="preserve"> </v>
      </c>
      <c r="B8" s="16" t="str">
        <f>IF('lista geral'!D8&gt;0,'lista geral'!B8," ")</f>
        <v xml:space="preserve"> </v>
      </c>
      <c r="C8" s="16" t="str">
        <f>IF('lista geral'!D8&gt;0,'lista geral'!C8," ")</f>
        <v xml:space="preserve"> </v>
      </c>
      <c r="D8" s="24" t="str">
        <f>IF('lista geral'!D8&gt;0,'lista geral'!D8," ")</f>
        <v xml:space="preserve"> </v>
      </c>
      <c r="F8" s="23" t="str">
        <f>IF('lista geral'!I8&gt;0,'lista geral'!F8," ")</f>
        <v xml:space="preserve"> </v>
      </c>
      <c r="G8" s="16" t="str">
        <f>IF('lista geral'!I8&gt;0,'lista geral'!G8," ")</f>
        <v xml:space="preserve"> </v>
      </c>
      <c r="H8" s="16" t="str">
        <f>IF('lista geral'!I8&gt;0,'lista geral'!H8," ")</f>
        <v xml:space="preserve"> </v>
      </c>
      <c r="I8" s="31" t="str">
        <f>IF('lista geral'!I8&gt;0,'lista geral'!I8," ")</f>
        <v xml:space="preserve"> </v>
      </c>
      <c r="K8" s="21" t="str">
        <f>IF('lista geral'!N8&gt;0,'lista geral'!K8," ")</f>
        <v xml:space="preserve"> </v>
      </c>
      <c r="L8" s="11" t="str">
        <f>IF('lista geral'!N8&gt;0,'lista geral'!L8," ")</f>
        <v xml:space="preserve"> </v>
      </c>
      <c r="M8" s="11" t="str">
        <f>IF('lista geral'!N8&gt;0,'lista geral'!M8," ")</f>
        <v xml:space="preserve"> </v>
      </c>
      <c r="N8" s="30">
        <v>0</v>
      </c>
    </row>
    <row r="9" spans="1:14" x14ac:dyDescent="0.2">
      <c r="A9" s="23" t="str">
        <f>IF('lista geral'!D9&gt;0,'lista geral'!A9," ")</f>
        <v>ervilha</v>
      </c>
      <c r="B9" s="16" t="str">
        <f>IF('lista geral'!D9&gt;0,'lista geral'!B9," ")</f>
        <v>armário alto 1</v>
      </c>
      <c r="C9" s="16" t="str">
        <f>IF('lista geral'!D9&gt;0,'lista geral'!C9," ")</f>
        <v>1 pcte.</v>
      </c>
      <c r="D9" s="24">
        <f>IF('lista geral'!D9&gt;0,'lista geral'!D9," ")</f>
        <v>1</v>
      </c>
      <c r="F9" s="23" t="str">
        <f>IF('lista geral'!I9&gt;0,'lista geral'!F9," ")</f>
        <v>vinagre</v>
      </c>
      <c r="G9" s="16" t="str">
        <f>IF('lista geral'!I9&gt;0,'lista geral'!G9," ")</f>
        <v>armário baixo 1</v>
      </c>
      <c r="H9" s="16" t="str">
        <f>IF('lista geral'!I9&gt;0,'lista geral'!H9," ")</f>
        <v>1 vidro</v>
      </c>
      <c r="I9" s="31">
        <f>IF('lista geral'!I9&gt;0,'lista geral'!I9," ")</f>
        <v>1</v>
      </c>
      <c r="K9" s="23" t="str">
        <f>IF('lista geral'!N9&gt;0,'lista geral'!K9," ")</f>
        <v>álcool</v>
      </c>
      <c r="L9" s="16" t="str">
        <f>IF('lista geral'!N9&gt;0,'lista geral'!L9," ")</f>
        <v>área de serviço</v>
      </c>
      <c r="M9" s="16" t="str">
        <f>IF('lista geral'!N9&gt;0,'lista geral'!M9," ")</f>
        <v>1 frasco</v>
      </c>
      <c r="N9" s="31">
        <f>IF('lista geral'!N9&gt;0,'lista geral'!N9," ")</f>
        <v>1</v>
      </c>
    </row>
    <row r="10" spans="1:14" x14ac:dyDescent="0.2">
      <c r="A10" s="23" t="str">
        <f>IF('lista geral'!D10&gt;0,'lista geral'!A10," ")</f>
        <v xml:space="preserve"> </v>
      </c>
      <c r="B10" s="16" t="str">
        <f>IF('lista geral'!D10&gt;0,'lista geral'!B10," ")</f>
        <v xml:space="preserve"> </v>
      </c>
      <c r="C10" s="16" t="str">
        <f>IF('lista geral'!D10&gt;0,'lista geral'!C10," ")</f>
        <v xml:space="preserve"> </v>
      </c>
      <c r="D10" s="24" t="str">
        <f>IF('lista geral'!D10&gt;0,'lista geral'!D10," ")</f>
        <v xml:space="preserve"> </v>
      </c>
      <c r="F10" s="25" t="str">
        <f>IF('lista geral'!I10&gt;0,'lista geral'!F10," ")</f>
        <v xml:space="preserve"> </v>
      </c>
      <c r="G10" s="12" t="str">
        <f>IF('lista geral'!I10&gt;0,'lista geral'!G10," ")</f>
        <v xml:space="preserve"> </v>
      </c>
      <c r="H10" s="12" t="str">
        <f>IF('lista geral'!I10&gt;0,'lista geral'!H10," ")</f>
        <v xml:space="preserve"> </v>
      </c>
      <c r="I10" s="32" t="str">
        <f>IF('lista geral'!I10&gt;0,'lista geral'!I10," ")</f>
        <v xml:space="preserve"> </v>
      </c>
      <c r="K10" s="23" t="str">
        <f>IF('lista geral'!N10&gt;0,'lista geral'!K10," ")</f>
        <v xml:space="preserve"> </v>
      </c>
      <c r="L10" s="16" t="str">
        <f>IF('lista geral'!N10&gt;0,'lista geral'!L10," ")</f>
        <v xml:space="preserve"> </v>
      </c>
      <c r="M10" s="16" t="str">
        <f>IF('lista geral'!N10&gt;0,'lista geral'!M10," ")</f>
        <v xml:space="preserve"> </v>
      </c>
      <c r="N10" s="31" t="str">
        <f>IF('lista geral'!N10&gt;0,'lista geral'!N10," ")</f>
        <v xml:space="preserve"> </v>
      </c>
    </row>
    <row r="11" spans="1:14" x14ac:dyDescent="0.2">
      <c r="A11" s="23" t="str">
        <f>IF('lista geral'!D11&gt;0,'lista geral'!A11," ")</f>
        <v>farinha de rosca</v>
      </c>
      <c r="B11" s="16" t="str">
        <f>IF('lista geral'!D11&gt;0,'lista geral'!B11," ")</f>
        <v>armário alto 1</v>
      </c>
      <c r="C11" s="16" t="str">
        <f>IF('lista geral'!D11&gt;0,'lista geral'!C11," ")</f>
        <v>1 pcte.</v>
      </c>
      <c r="D11" s="24">
        <f>IF('lista geral'!D11&gt;0,'lista geral'!D11," ")</f>
        <v>1</v>
      </c>
      <c r="F11" s="16" t="str">
        <f>IF('lista geral'!I11&gt;0,'lista geral'!F11," ")</f>
        <v xml:space="preserve"> </v>
      </c>
      <c r="G11" s="16" t="str">
        <f>IF('lista geral'!I11&gt;0,'lista geral'!G11," ")</f>
        <v xml:space="preserve"> </v>
      </c>
      <c r="H11" s="16" t="str">
        <f>IF('lista geral'!I11&gt;0,'lista geral'!H11," ")</f>
        <v xml:space="preserve"> </v>
      </c>
      <c r="I11" s="16" t="str">
        <f>IF('lista geral'!I11&gt;0,'lista geral'!I11," ")</f>
        <v xml:space="preserve"> </v>
      </c>
      <c r="K11" s="23" t="str">
        <f>IF('lista geral'!N11&gt;0,'lista geral'!K11," ")</f>
        <v>bombril</v>
      </c>
      <c r="L11" s="16" t="str">
        <f>IF('lista geral'!N11&gt;0,'lista geral'!L11," ")</f>
        <v>área de serviço</v>
      </c>
      <c r="M11" s="16" t="str">
        <f>IF('lista geral'!N11&gt;0,'lista geral'!M11," ")</f>
        <v>1 pacte.</v>
      </c>
      <c r="N11" s="31">
        <f>IF('lista geral'!N11&gt;0,'lista geral'!N11," ")</f>
        <v>1</v>
      </c>
    </row>
    <row r="12" spans="1:14" x14ac:dyDescent="0.2">
      <c r="A12" s="23" t="str">
        <f>IF('lista geral'!D12&gt;0,'lista geral'!A12," ")</f>
        <v>farinha de trigo</v>
      </c>
      <c r="B12" s="16" t="str">
        <f>IF('lista geral'!D12&gt;0,'lista geral'!B12," ")</f>
        <v>armário alto 1</v>
      </c>
      <c r="C12" s="16" t="str">
        <f>IF('lista geral'!D12&gt;0,'lista geral'!C12," ")</f>
        <v>1 pcte.</v>
      </c>
      <c r="D12" s="24">
        <f>IF('lista geral'!D12&gt;0,'lista geral'!D12," ")</f>
        <v>1</v>
      </c>
      <c r="F12" s="21" t="str">
        <f>IF('lista geral'!I12&gt;0,'lista geral'!F12," ")</f>
        <v>legume em conserva</v>
      </c>
      <c r="G12" s="11" t="str">
        <f>IF('lista geral'!I12&gt;0,'lista geral'!G12," ")</f>
        <v>geladeira</v>
      </c>
      <c r="H12" s="11" t="str">
        <f>IF('lista geral'!I12&gt;0,'lista geral'!H12," ")</f>
        <v>1 vidro</v>
      </c>
      <c r="I12" s="30">
        <f>IF('lista geral'!I12&gt;0,'lista geral'!I12," ")</f>
        <v>1</v>
      </c>
      <c r="K12" s="23" t="str">
        <f>IF('lista geral'!N12&gt;0,'lista geral'!K12," ")</f>
        <v xml:space="preserve"> </v>
      </c>
      <c r="L12" s="16" t="str">
        <f>IF('lista geral'!N12&gt;0,'lista geral'!L12," ")</f>
        <v xml:space="preserve"> </v>
      </c>
      <c r="M12" s="16" t="str">
        <f>IF('lista geral'!N12&gt;0,'lista geral'!M12," ")</f>
        <v xml:space="preserve"> </v>
      </c>
      <c r="N12" s="31" t="str">
        <f>IF('lista geral'!N12&gt;0,'lista geral'!N12," ")</f>
        <v xml:space="preserve"> </v>
      </c>
    </row>
    <row r="13" spans="1:14" x14ac:dyDescent="0.2">
      <c r="A13" s="23" t="str">
        <f>IF('lista geral'!D13&gt;0,'lista geral'!A13," ")</f>
        <v xml:space="preserve"> </v>
      </c>
      <c r="B13" s="16" t="str">
        <f>IF('lista geral'!D13&gt;0,'lista geral'!B13," ")</f>
        <v xml:space="preserve"> </v>
      </c>
      <c r="C13" s="16" t="str">
        <f>IF('lista geral'!D13&gt;0,'lista geral'!C13," ")</f>
        <v xml:space="preserve"> </v>
      </c>
      <c r="D13" s="24" t="str">
        <f>IF('lista geral'!D13&gt;0,'lista geral'!D13," ")</f>
        <v xml:space="preserve"> </v>
      </c>
      <c r="F13" s="23" t="str">
        <f>IF('lista geral'!I13&gt;0,'lista geral'!F13," ")</f>
        <v xml:space="preserve"> </v>
      </c>
      <c r="G13" s="16" t="str">
        <f>IF('lista geral'!I13&gt;0,'lista geral'!G13," ")</f>
        <v xml:space="preserve"> </v>
      </c>
      <c r="H13" s="16" t="str">
        <f>IF('lista geral'!I13&gt;0,'lista geral'!H13," ")</f>
        <v xml:space="preserve"> </v>
      </c>
      <c r="I13" s="31" t="str">
        <f>IF('lista geral'!I13&gt;0,'lista geral'!I13," ")</f>
        <v xml:space="preserve"> </v>
      </c>
      <c r="K13" s="23" t="str">
        <f>IF('lista geral'!N13&gt;0,'lista geral'!K13," ")</f>
        <v xml:space="preserve"> </v>
      </c>
      <c r="L13" s="16" t="str">
        <f>IF('lista geral'!N13&gt;0,'lista geral'!L13," ")</f>
        <v xml:space="preserve"> </v>
      </c>
      <c r="M13" s="16" t="str">
        <f>IF('lista geral'!N13&gt;0,'lista geral'!M13," ")</f>
        <v xml:space="preserve"> </v>
      </c>
      <c r="N13" s="31" t="str">
        <f>IF('lista geral'!N13&gt;0,'lista geral'!N13," ")</f>
        <v xml:space="preserve"> </v>
      </c>
    </row>
    <row r="14" spans="1:14" x14ac:dyDescent="0.2">
      <c r="A14" s="23" t="str">
        <f>IF('lista geral'!D14&gt;0,'lista geral'!A14," ")</f>
        <v>feijão</v>
      </c>
      <c r="B14" s="16" t="str">
        <f>IF('lista geral'!D14&gt;0,'lista geral'!B14," ")</f>
        <v>armário alto 1</v>
      </c>
      <c r="C14" s="16" t="str">
        <f>IF('lista geral'!D14&gt;0,'lista geral'!C14," ")</f>
        <v>1x 1 kg</v>
      </c>
      <c r="D14" s="24">
        <f>IF('lista geral'!D14&gt;0,'lista geral'!D14," ")</f>
        <v>1</v>
      </c>
      <c r="F14" s="23" t="str">
        <f>IF('lista geral'!I14&gt;0,'lista geral'!F14," ")</f>
        <v>ovos</v>
      </c>
      <c r="G14" s="16" t="str">
        <f>IF('lista geral'!I14&gt;0,'lista geral'!G14," ")</f>
        <v>geladeira</v>
      </c>
      <c r="H14" s="16" t="str">
        <f>IF('lista geral'!I14&gt;0,'lista geral'!H14," ")</f>
        <v>1 duzia</v>
      </c>
      <c r="I14" s="31">
        <f>IF('lista geral'!I14&gt;0,'lista geral'!I14," ")</f>
        <v>1</v>
      </c>
      <c r="K14" s="23" t="str">
        <f>IF('lista geral'!N14&gt;0,'lista geral'!K14," ")</f>
        <v xml:space="preserve"> </v>
      </c>
      <c r="L14" s="16" t="str">
        <f>IF('lista geral'!N14&gt;0,'lista geral'!L14," ")</f>
        <v xml:space="preserve"> </v>
      </c>
      <c r="M14" s="16" t="str">
        <f>IF('lista geral'!N14&gt;0,'lista geral'!M14," ")</f>
        <v xml:space="preserve"> </v>
      </c>
      <c r="N14" s="31" t="str">
        <f>IF('lista geral'!N14&gt;0,'lista geral'!N14," ")</f>
        <v xml:space="preserve"> </v>
      </c>
    </row>
    <row r="15" spans="1:14" x14ac:dyDescent="0.2">
      <c r="A15" s="23" t="str">
        <f>IF('lista geral'!D15&gt;0,'lista geral'!A15," ")</f>
        <v xml:space="preserve"> </v>
      </c>
      <c r="B15" s="16" t="str">
        <f>IF('lista geral'!D15&gt;0,'lista geral'!B15," ")</f>
        <v xml:space="preserve"> </v>
      </c>
      <c r="C15" s="16" t="str">
        <f>IF('lista geral'!D15&gt;0,'lista geral'!C15," ")</f>
        <v xml:space="preserve"> </v>
      </c>
      <c r="D15" s="24" t="str">
        <f>IF('lista geral'!D15&gt;0,'lista geral'!D15," ")</f>
        <v xml:space="preserve"> </v>
      </c>
      <c r="F15" s="23" t="str">
        <f>IF('lista geral'!I15&gt;0,'lista geral'!F15," ")</f>
        <v>pão de forma</v>
      </c>
      <c r="G15" s="16" t="str">
        <f>IF('lista geral'!I15&gt;0,'lista geral'!G15," ")</f>
        <v>geladeira</v>
      </c>
      <c r="H15" s="16" t="str">
        <f>IF('lista geral'!I15&gt;0,'lista geral'!H15," ")</f>
        <v>1 pcte.</v>
      </c>
      <c r="I15" s="31">
        <f>IF('lista geral'!I15&gt;0,'lista geral'!I15," ")</f>
        <v>1</v>
      </c>
      <c r="K15" s="23" t="str">
        <f>IF('lista geral'!N15&gt;0,'lista geral'!K15," ")</f>
        <v>sabão em pó</v>
      </c>
      <c r="L15" s="16" t="str">
        <f>IF('lista geral'!N15&gt;0,'lista geral'!L15," ")</f>
        <v>área de serviço</v>
      </c>
      <c r="M15" s="16" t="str">
        <f>IF('lista geral'!N15&gt;0,'lista geral'!M15," ")</f>
        <v>1 pcte.</v>
      </c>
      <c r="N15" s="31">
        <f>IF('lista geral'!N15&gt;0,'lista geral'!N15," ")</f>
        <v>1</v>
      </c>
    </row>
    <row r="16" spans="1:14" x14ac:dyDescent="0.2">
      <c r="A16" s="23" t="str">
        <f>IF('lista geral'!D16&gt;0,'lista geral'!A16," ")</f>
        <v>gelatina</v>
      </c>
      <c r="B16" s="16" t="str">
        <f>IF('lista geral'!D16&gt;0,'lista geral'!B16," ")</f>
        <v>armário alto 1</v>
      </c>
      <c r="C16" s="16" t="str">
        <f>IF('lista geral'!D16&gt;0,'lista geral'!C16," ")</f>
        <v>3 caixa</v>
      </c>
      <c r="D16" s="24">
        <f>IF('lista geral'!D16&gt;0,'lista geral'!D16," ")</f>
        <v>3</v>
      </c>
      <c r="F16" s="23" t="str">
        <f>IF('lista geral'!I16&gt;0,'lista geral'!F16," ")</f>
        <v xml:space="preserve"> </v>
      </c>
      <c r="G16" s="16" t="str">
        <f>IF('lista geral'!I16&gt;0,'lista geral'!G16," ")</f>
        <v xml:space="preserve"> </v>
      </c>
      <c r="H16" s="16" t="str">
        <f>IF('lista geral'!I16&gt;0,'lista geral'!H16," ")</f>
        <v xml:space="preserve"> </v>
      </c>
      <c r="I16" s="31" t="str">
        <f>IF('lista geral'!I16&gt;0,'lista geral'!I16," ")</f>
        <v xml:space="preserve"> </v>
      </c>
      <c r="K16" s="25" t="str">
        <f>IF('lista geral'!N16&gt;0,'lista geral'!K16," ")</f>
        <v xml:space="preserve"> </v>
      </c>
      <c r="L16" s="12" t="str">
        <f>IF('lista geral'!N16&gt;0,'lista geral'!L16," ")</f>
        <v xml:space="preserve"> </v>
      </c>
      <c r="M16" s="12" t="str">
        <f>IF('lista geral'!N16&gt;0,'lista geral'!M16," ")</f>
        <v xml:space="preserve"> </v>
      </c>
      <c r="N16" s="32" t="str">
        <f>IF('lista geral'!N16&gt;0,'lista geral'!N16," ")</f>
        <v xml:space="preserve"> </v>
      </c>
    </row>
    <row r="17" spans="1:14" x14ac:dyDescent="0.2">
      <c r="A17" s="23" t="str">
        <f>IF('lista geral'!D17&gt;0,'lista geral'!A17," ")</f>
        <v xml:space="preserve"> </v>
      </c>
      <c r="B17" s="16" t="str">
        <f>IF('lista geral'!D17&gt;0,'lista geral'!B17," ")</f>
        <v xml:space="preserve"> </v>
      </c>
      <c r="C17" s="16" t="str">
        <f>IF('lista geral'!D17&gt;0,'lista geral'!C17," ")</f>
        <v xml:space="preserve"> </v>
      </c>
      <c r="D17" s="24" t="str">
        <f>IF('lista geral'!D17&gt;0,'lista geral'!D17," ")</f>
        <v xml:space="preserve"> </v>
      </c>
      <c r="F17" s="23" t="str">
        <f>IF('lista geral'!I17&gt;0,'lista geral'!F17," ")</f>
        <v xml:space="preserve"> </v>
      </c>
      <c r="G17" s="16" t="str">
        <f>IF('lista geral'!I17&gt;0,'lista geral'!G17," ")</f>
        <v xml:space="preserve"> </v>
      </c>
      <c r="H17" s="16" t="str">
        <f>IF('lista geral'!I17&gt;0,'lista geral'!H17," ")</f>
        <v xml:space="preserve"> </v>
      </c>
      <c r="I17" s="31" t="str">
        <f>IF('lista geral'!I17&gt;0,'lista geral'!I17," ")</f>
        <v xml:space="preserve"> </v>
      </c>
      <c r="K17" s="16" t="str">
        <f>IF('lista geral'!N17&gt;0,'lista geral'!K17," ")</f>
        <v xml:space="preserve"> </v>
      </c>
      <c r="L17" s="16" t="str">
        <f>IF('lista geral'!N17&gt;0,'lista geral'!L17," ")</f>
        <v xml:space="preserve"> </v>
      </c>
      <c r="M17" s="16" t="str">
        <f>IF('lista geral'!N17&gt;0,'lista geral'!M17," ")</f>
        <v xml:space="preserve"> </v>
      </c>
      <c r="N17" s="16" t="str">
        <f>IF('lista geral'!N17&gt;0,'lista geral'!N17," ")</f>
        <v xml:space="preserve"> </v>
      </c>
    </row>
    <row r="18" spans="1:14" x14ac:dyDescent="0.2">
      <c r="A18" s="23" t="str">
        <f>IF('lista geral'!D18&gt;0,'lista geral'!A18," ")</f>
        <v>lentilha</v>
      </c>
      <c r="B18" s="16" t="str">
        <f>IF('lista geral'!D18&gt;0,'lista geral'!B18," ")</f>
        <v>armário alto 1</v>
      </c>
      <c r="C18" s="16" t="str">
        <f>IF('lista geral'!D18&gt;0,'lista geral'!C18," ")</f>
        <v>1 pcte.</v>
      </c>
      <c r="D18" s="24">
        <f>IF('lista geral'!D18&gt;0,'lista geral'!D18," ")</f>
        <v>1</v>
      </c>
      <c r="F18" s="23" t="str">
        <f>IF('lista geral'!I18&gt;0,'lista geral'!F18," ")</f>
        <v xml:space="preserve"> </v>
      </c>
      <c r="G18" s="16" t="str">
        <f>IF('lista geral'!I18&gt;0,'lista geral'!G18," ")</f>
        <v xml:space="preserve"> </v>
      </c>
      <c r="H18" s="16" t="str">
        <f>IF('lista geral'!I18&gt;0,'lista geral'!H18," ")</f>
        <v xml:space="preserve"> </v>
      </c>
      <c r="I18" s="31" t="str">
        <f>IF('lista geral'!I18&gt;0,'lista geral'!I18," ")</f>
        <v xml:space="preserve"> </v>
      </c>
      <c r="K18" s="21" t="str">
        <f>IF('lista geral'!N18&gt;0,'lista geral'!K18," ")</f>
        <v xml:space="preserve"> </v>
      </c>
      <c r="L18" s="11" t="str">
        <f>IF('lista geral'!N18&gt;0,'lista geral'!L18," ")</f>
        <v xml:space="preserve"> </v>
      </c>
      <c r="M18" s="11" t="str">
        <f>IF('lista geral'!N18&gt;0,'lista geral'!M18," ")</f>
        <v xml:space="preserve"> </v>
      </c>
      <c r="N18" s="30" t="str">
        <f>IF('lista geral'!N18&gt;0,'lista geral'!N18," ")</f>
        <v xml:space="preserve"> </v>
      </c>
    </row>
    <row r="19" spans="1:14" x14ac:dyDescent="0.2">
      <c r="A19" s="23" t="str">
        <f>IF('lista geral'!D19&gt;0,'lista geral'!A19," ")</f>
        <v xml:space="preserve"> </v>
      </c>
      <c r="B19" s="16" t="str">
        <f>IF('lista geral'!D19&gt;0,'lista geral'!B19," ")</f>
        <v xml:space="preserve"> </v>
      </c>
      <c r="C19" s="16" t="str">
        <f>IF('lista geral'!D19&gt;0,'lista geral'!C19," ")</f>
        <v xml:space="preserve"> </v>
      </c>
      <c r="D19" s="24" t="str">
        <f>IF('lista geral'!D19&gt;0,'lista geral'!D19," ")</f>
        <v xml:space="preserve"> </v>
      </c>
      <c r="F19" s="23" t="str">
        <f>IF('lista geral'!I19&gt;0,'lista geral'!F19," ")</f>
        <v xml:space="preserve"> </v>
      </c>
      <c r="G19" s="16" t="str">
        <f>IF('lista geral'!I19&gt;0,'lista geral'!G19," ")</f>
        <v xml:space="preserve"> </v>
      </c>
      <c r="H19" s="16" t="str">
        <f>IF('lista geral'!I19&gt;0,'lista geral'!H19," ")</f>
        <v xml:space="preserve"> </v>
      </c>
      <c r="I19" s="31" t="str">
        <f>IF('lista geral'!I19&gt;0,'lista geral'!I19," ")</f>
        <v xml:space="preserve"> </v>
      </c>
      <c r="K19" s="23" t="str">
        <f>IF('lista geral'!N19&gt;0,'lista geral'!K19," ")</f>
        <v xml:space="preserve"> </v>
      </c>
      <c r="L19" s="16" t="str">
        <f>IF('lista geral'!N19&gt;0,'lista geral'!L19," ")</f>
        <v xml:space="preserve"> </v>
      </c>
      <c r="M19" s="16" t="str">
        <f>IF('lista geral'!N19&gt;0,'lista geral'!M19," ")</f>
        <v xml:space="preserve"> </v>
      </c>
      <c r="N19" s="31" t="str">
        <f>IF('lista geral'!N19&gt;0,'lista geral'!N19," ")</f>
        <v xml:space="preserve"> </v>
      </c>
    </row>
    <row r="20" spans="1:14" x14ac:dyDescent="0.2">
      <c r="A20" s="23" t="str">
        <f>IF('lista geral'!D20&gt;0,'lista geral'!A20," ")</f>
        <v>maionese</v>
      </c>
      <c r="B20" s="16" t="str">
        <f>IF('lista geral'!D20&gt;0,'lista geral'!B20," ")</f>
        <v>armário alto 1</v>
      </c>
      <c r="C20" s="16" t="str">
        <f>IF('lista geral'!D20&gt;0,'lista geral'!C20," ")</f>
        <v>2 vidro</v>
      </c>
      <c r="D20" s="24">
        <f>IF('lista geral'!D20&gt;0,'lista geral'!D20," ")</f>
        <v>1</v>
      </c>
      <c r="F20" s="23" t="str">
        <f>IF('lista geral'!I20&gt;0,'lista geral'!F20," ")</f>
        <v xml:space="preserve"> </v>
      </c>
      <c r="G20" s="16" t="str">
        <f>IF('lista geral'!I20&gt;0,'lista geral'!G20," ")</f>
        <v xml:space="preserve"> </v>
      </c>
      <c r="H20" s="16" t="str">
        <f>IF('lista geral'!I20&gt;0,'lista geral'!H20," ")</f>
        <v xml:space="preserve"> </v>
      </c>
      <c r="I20" s="31" t="str">
        <f>IF('lista geral'!I20&gt;0,'lista geral'!I20," ")</f>
        <v xml:space="preserve"> </v>
      </c>
      <c r="K20" s="23" t="str">
        <f>IF('lista geral'!N20&gt;0,'lista geral'!K20," ")</f>
        <v>lustra móveis</v>
      </c>
      <c r="L20" s="16" t="str">
        <f>IF('lista geral'!N20&gt;0,'lista geral'!L20," ")</f>
        <v>banheirinho</v>
      </c>
      <c r="M20" s="16" t="str">
        <f>IF('lista geral'!N20&gt;0,'lista geral'!M20," ")</f>
        <v>1 frasco</v>
      </c>
      <c r="N20" s="31">
        <f>IF('lista geral'!N20&gt;0,'lista geral'!N20," ")</f>
        <v>1</v>
      </c>
    </row>
    <row r="21" spans="1:14" x14ac:dyDescent="0.2">
      <c r="A21" s="23" t="str">
        <f>IF('lista geral'!D21&gt;0,'lista geral'!A21," ")</f>
        <v>maisena</v>
      </c>
      <c r="B21" s="16" t="str">
        <f>IF('lista geral'!D21&gt;0,'lista geral'!B21," ")</f>
        <v>armário alto 1</v>
      </c>
      <c r="C21" s="16" t="str">
        <f>IF('lista geral'!D21&gt;0,'lista geral'!C21," ")</f>
        <v>1 pcte.</v>
      </c>
      <c r="D21" s="24">
        <f>IF('lista geral'!D21&gt;0,'lista geral'!D21," ")</f>
        <v>1</v>
      </c>
      <c r="F21" s="23" t="str">
        <f>IF('lista geral'!I21&gt;0,'lista geral'!F21," ")</f>
        <v xml:space="preserve"> </v>
      </c>
      <c r="G21" s="16" t="str">
        <f>IF('lista geral'!I21&gt;0,'lista geral'!G21," ")</f>
        <v xml:space="preserve"> </v>
      </c>
      <c r="H21" s="16" t="str">
        <f>IF('lista geral'!I21&gt;0,'lista geral'!H21," ")</f>
        <v xml:space="preserve"> </v>
      </c>
      <c r="I21" s="31" t="str">
        <f>IF('lista geral'!I21&gt;0,'lista geral'!I21," ")</f>
        <v xml:space="preserve"> </v>
      </c>
      <c r="K21" s="25" t="str">
        <f>IF('lista geral'!N21&gt;0,'lista geral'!K21," ")</f>
        <v>papel tolha</v>
      </c>
      <c r="L21" s="12" t="str">
        <f>IF('lista geral'!N21&gt;0,'lista geral'!L21," ")</f>
        <v>banheirinho</v>
      </c>
      <c r="M21" s="12" t="str">
        <f>IF('lista geral'!N21&gt;0,'lista geral'!M21," ")</f>
        <v>2 rolo</v>
      </c>
      <c r="N21" s="32">
        <f>IF('lista geral'!N21&gt;0,'lista geral'!N21," ")</f>
        <v>1</v>
      </c>
    </row>
    <row r="22" spans="1:14" x14ac:dyDescent="0.2">
      <c r="A22" s="23" t="str">
        <f>IF('lista geral'!D22&gt;0,'lista geral'!A22," ")</f>
        <v xml:space="preserve"> </v>
      </c>
      <c r="B22" s="16" t="str">
        <f>IF('lista geral'!D22&gt;0,'lista geral'!B22," ")</f>
        <v xml:space="preserve"> </v>
      </c>
      <c r="C22" s="16" t="str">
        <f>IF('lista geral'!D22&gt;0,'lista geral'!C22," ")</f>
        <v xml:space="preserve"> </v>
      </c>
      <c r="D22" s="24" t="str">
        <f>IF('lista geral'!D22&gt;0,'lista geral'!D22," ")</f>
        <v xml:space="preserve"> </v>
      </c>
      <c r="F22" s="23" t="str">
        <f>IF('lista geral'!I22&gt;0,'lista geral'!F22," ")</f>
        <v xml:space="preserve"> </v>
      </c>
      <c r="G22" s="16" t="str">
        <f>IF('lista geral'!I22&gt;0,'lista geral'!G22," ")</f>
        <v xml:space="preserve"> </v>
      </c>
      <c r="H22" s="16" t="str">
        <f>IF('lista geral'!I22&gt;0,'lista geral'!H22," ")</f>
        <v xml:space="preserve"> </v>
      </c>
      <c r="I22" s="31" t="str">
        <f>IF('lista geral'!I22&gt;0,'lista geral'!I22," ")</f>
        <v xml:space="preserve"> </v>
      </c>
      <c r="K22" s="16" t="str">
        <f>IF('lista geral'!N22&gt;0,'lista geral'!K22," ")</f>
        <v xml:space="preserve"> </v>
      </c>
      <c r="L22" s="16" t="str">
        <f>IF('lista geral'!N22&gt;0,'lista geral'!L22," ")</f>
        <v xml:space="preserve"> </v>
      </c>
      <c r="M22" s="16" t="str">
        <f>IF('lista geral'!N22&gt;0,'lista geral'!M22," ")</f>
        <v xml:space="preserve"> </v>
      </c>
      <c r="N22" s="16" t="str">
        <f>IF('lista geral'!N22&gt;0,'lista geral'!N22," ")</f>
        <v xml:space="preserve"> </v>
      </c>
    </row>
    <row r="23" spans="1:14" x14ac:dyDescent="0.2">
      <c r="A23" s="23" t="str">
        <f>IF('lista geral'!D23&gt;0,'lista geral'!A23," ")</f>
        <v xml:space="preserve"> </v>
      </c>
      <c r="B23" s="16" t="str">
        <f>IF('lista geral'!D23&gt;0,'lista geral'!B23," ")</f>
        <v xml:space="preserve"> </v>
      </c>
      <c r="C23" s="16" t="str">
        <f>IF('lista geral'!D23&gt;0,'lista geral'!C23," ")</f>
        <v xml:space="preserve"> </v>
      </c>
      <c r="D23" s="24">
        <v>0</v>
      </c>
      <c r="F23" s="23" t="str">
        <f>IF('lista geral'!I23&gt;0,'lista geral'!F23," ")</f>
        <v>paio/linguiça calabr.</v>
      </c>
      <c r="G23" s="16" t="str">
        <f>IF('lista geral'!I23&gt;0,'lista geral'!G23," ")</f>
        <v>geladeira cong.</v>
      </c>
      <c r="H23" s="16" t="str">
        <f>IF('lista geral'!I23&gt;0,'lista geral'!H23," ")</f>
        <v>1 pcte.</v>
      </c>
      <c r="I23" s="31">
        <f>IF('lista geral'!I23&gt;0,'lista geral'!I23," ")</f>
        <v>1</v>
      </c>
      <c r="K23" s="21" t="str">
        <f>IF('lista geral'!N23&gt;0,'lista geral'!K23," ")</f>
        <v xml:space="preserve"> </v>
      </c>
      <c r="L23" s="11" t="str">
        <f>IF('lista geral'!N23&gt;0,'lista geral'!L23," ")</f>
        <v xml:space="preserve"> </v>
      </c>
      <c r="M23" s="11" t="str">
        <f>IF('lista geral'!N23&gt;0,'lista geral'!M23," ")</f>
        <v xml:space="preserve"> </v>
      </c>
      <c r="N23" s="30" t="str">
        <f>IF('lista geral'!N23&gt;0,'lista geral'!N23," ")</f>
        <v xml:space="preserve"> </v>
      </c>
    </row>
    <row r="24" spans="1:14" x14ac:dyDescent="0.2">
      <c r="A24" s="23" t="str">
        <f>IF('lista geral'!D24&gt;0,'lista geral'!A24," ")</f>
        <v xml:space="preserve"> </v>
      </c>
      <c r="B24" s="16" t="str">
        <f>IF('lista geral'!D24&gt;0,'lista geral'!B24," ")</f>
        <v xml:space="preserve"> </v>
      </c>
      <c r="C24" s="16" t="str">
        <f>IF('lista geral'!D24&gt;0,'lista geral'!C24," ")</f>
        <v xml:space="preserve"> </v>
      </c>
      <c r="D24" s="24" t="str">
        <f>IF('lista geral'!D24&gt;0,'lista geral'!D24," ")</f>
        <v xml:space="preserve"> </v>
      </c>
      <c r="F24" s="23" t="str">
        <f>IF('lista geral'!I24&gt;0,'lista geral'!F24," ")</f>
        <v xml:space="preserve"> </v>
      </c>
      <c r="G24" s="16" t="str">
        <f>IF('lista geral'!I24&gt;0,'lista geral'!G24," ")</f>
        <v xml:space="preserve"> </v>
      </c>
      <c r="H24" s="16" t="str">
        <f>IF('lista geral'!I24&gt;0,'lista geral'!H24," ")</f>
        <v xml:space="preserve"> </v>
      </c>
      <c r="I24" s="31" t="str">
        <f>IF('lista geral'!I24&gt;0,'lista geral'!I24," ")</f>
        <v xml:space="preserve"> </v>
      </c>
      <c r="K24" s="23" t="str">
        <f>IF('lista geral'!N24&gt;0,'lista geral'!K24," ")</f>
        <v xml:space="preserve"> </v>
      </c>
      <c r="L24" s="16" t="str">
        <f>IF('lista geral'!N24&gt;0,'lista geral'!L24," ")</f>
        <v xml:space="preserve"> </v>
      </c>
      <c r="M24" s="16" t="str">
        <f>IF('lista geral'!N24&gt;0,'lista geral'!M24," ")</f>
        <v xml:space="preserve"> </v>
      </c>
      <c r="N24" s="31" t="str">
        <f>IF('lista geral'!N24&gt;0,'lista geral'!N24," ")</f>
        <v xml:space="preserve"> </v>
      </c>
    </row>
    <row r="25" spans="1:14" x14ac:dyDescent="0.2">
      <c r="A25" s="23" t="str">
        <f>IF('lista geral'!D25&gt;0,'lista geral'!A25," ")</f>
        <v>salgadinho</v>
      </c>
      <c r="B25" s="16" t="str">
        <f>IF('lista geral'!D25&gt;0,'lista geral'!B25," ")</f>
        <v>armário alto 1</v>
      </c>
      <c r="C25" s="16" t="str">
        <f>IF('lista geral'!D25&gt;0,'lista geral'!C25," ")</f>
        <v>2 peça</v>
      </c>
      <c r="D25" s="24">
        <f>IF('lista geral'!D25&gt;0,'lista geral'!D25," ")</f>
        <v>2</v>
      </c>
      <c r="F25" s="23" t="str">
        <f>IF('lista geral'!I25&gt;0,'lista geral'!F25," ")</f>
        <v xml:space="preserve"> </v>
      </c>
      <c r="G25" s="16" t="str">
        <f>IF('lista geral'!I25&gt;0,'lista geral'!G25," ")</f>
        <v xml:space="preserve"> </v>
      </c>
      <c r="H25" s="16" t="str">
        <f>IF('lista geral'!I25&gt;0,'lista geral'!H25," ")</f>
        <v xml:space="preserve"> </v>
      </c>
      <c r="I25" s="31" t="str">
        <f>IF('lista geral'!I25&gt;0,'lista geral'!I25," ")</f>
        <v xml:space="preserve"> </v>
      </c>
      <c r="K25" s="23" t="str">
        <f>IF('lista geral'!N25&gt;0,'lista geral'!K25," ")</f>
        <v xml:space="preserve"> </v>
      </c>
      <c r="L25" s="16" t="str">
        <f>IF('lista geral'!N25&gt;0,'lista geral'!L25," ")</f>
        <v xml:space="preserve"> </v>
      </c>
      <c r="M25" s="16" t="str">
        <f>IF('lista geral'!N25&gt;0,'lista geral'!M25," ")</f>
        <v xml:space="preserve"> </v>
      </c>
      <c r="N25" s="31" t="str">
        <f>IF('lista geral'!N25&gt;0,'lista geral'!N25," ")</f>
        <v xml:space="preserve"> </v>
      </c>
    </row>
    <row r="26" spans="1:14" x14ac:dyDescent="0.2">
      <c r="A26" s="23" t="str">
        <f>IF('lista geral'!D26&gt;0,'lista geral'!A26," ")</f>
        <v xml:space="preserve"> </v>
      </c>
      <c r="B26" s="16" t="str">
        <f>IF('lista geral'!D26&gt;0,'lista geral'!B26," ")</f>
        <v xml:space="preserve"> </v>
      </c>
      <c r="C26" s="16" t="str">
        <f>IF('lista geral'!D26&gt;0,'lista geral'!C26," ")</f>
        <v xml:space="preserve"> </v>
      </c>
      <c r="D26" s="24" t="str">
        <f>IF('lista geral'!D26&gt;0,'lista geral'!D26," ")</f>
        <v xml:space="preserve"> </v>
      </c>
      <c r="F26" s="23" t="str">
        <f>IF('lista geral'!I26&gt;0,'lista geral'!F26," ")</f>
        <v xml:space="preserve"> </v>
      </c>
      <c r="G26" s="16" t="str">
        <f>IF('lista geral'!I26&gt;0,'lista geral'!G26," ")</f>
        <v xml:space="preserve"> </v>
      </c>
      <c r="H26" s="16" t="str">
        <f>IF('lista geral'!I26&gt;0,'lista geral'!H26," ")</f>
        <v xml:space="preserve"> </v>
      </c>
      <c r="I26" s="31" t="str">
        <f>IF('lista geral'!I26&gt;0,'lista geral'!I26," ")</f>
        <v xml:space="preserve"> </v>
      </c>
      <c r="K26" s="23" t="str">
        <f>IF('lista geral'!N26&gt;0,'lista geral'!K26," ")</f>
        <v xml:space="preserve"> </v>
      </c>
      <c r="L26" s="16" t="str">
        <f>IF('lista geral'!N26&gt;0,'lista geral'!L26," ")</f>
        <v xml:space="preserve"> </v>
      </c>
      <c r="M26" s="16" t="str">
        <f>IF('lista geral'!N26&gt;0,'lista geral'!M26," ")</f>
        <v xml:space="preserve"> </v>
      </c>
      <c r="N26" s="31" t="str">
        <f>IF('lista geral'!N26&gt;0,'lista geral'!N26," ")</f>
        <v xml:space="preserve"> </v>
      </c>
    </row>
    <row r="27" spans="1:14" x14ac:dyDescent="0.2">
      <c r="A27" s="23" t="str">
        <f>IF('lista geral'!D27&gt;0,'lista geral'!A27," ")</f>
        <v xml:space="preserve"> </v>
      </c>
      <c r="B27" s="16" t="str">
        <f>IF('lista geral'!D27&gt;0,'lista geral'!B27," ")</f>
        <v xml:space="preserve"> </v>
      </c>
      <c r="C27" s="16" t="str">
        <f>IF('lista geral'!D27&gt;0,'lista geral'!C27," ")</f>
        <v xml:space="preserve"> </v>
      </c>
      <c r="D27" s="24" t="str">
        <f>IF('lista geral'!D27&gt;0,'lista geral'!D27," ")</f>
        <v xml:space="preserve"> </v>
      </c>
      <c r="F27" s="23" t="str">
        <f>IF('lista geral'!I27&gt;0,'lista geral'!F27," ")</f>
        <v xml:space="preserve"> </v>
      </c>
      <c r="G27" s="16" t="str">
        <f>IF('lista geral'!I27&gt;0,'lista geral'!G27," ")</f>
        <v xml:space="preserve"> </v>
      </c>
      <c r="H27" s="16" t="str">
        <f>IF('lista geral'!I27&gt;0,'lista geral'!H27," ")</f>
        <v xml:space="preserve"> </v>
      </c>
      <c r="I27" s="31" t="str">
        <f>IF('lista geral'!I27&gt;0,'lista geral'!I27," ")</f>
        <v xml:space="preserve"> </v>
      </c>
      <c r="K27" s="23" t="str">
        <f>IF('lista geral'!N27&gt;0,'lista geral'!K27," ")</f>
        <v>papel higiênico</v>
      </c>
      <c r="L27" s="16" t="str">
        <f>IF('lista geral'!N27&gt;0,'lista geral'!L27," ")</f>
        <v>banheiro</v>
      </c>
      <c r="M27" s="16" t="str">
        <f>IF('lista geral'!N27&gt;0,'lista geral'!M27," ")</f>
        <v>4 rolos</v>
      </c>
      <c r="N27" s="31">
        <f>IF('lista geral'!N27&gt;0,'lista geral'!N27," ")</f>
        <v>1</v>
      </c>
    </row>
    <row r="28" spans="1:14" x14ac:dyDescent="0.2">
      <c r="A28" s="23" t="str">
        <f>IF('lista geral'!D28&gt;0,'lista geral'!A28," ")</f>
        <v>atum ralado</v>
      </c>
      <c r="B28" s="16" t="str">
        <f>IF('lista geral'!D28&gt;0,'lista geral'!B28," ")</f>
        <v>armário alto 2</v>
      </c>
      <c r="C28" s="16" t="str">
        <f>IF('lista geral'!D28&gt;0,'lista geral'!C28," ")</f>
        <v>2 lata</v>
      </c>
      <c r="D28" s="24">
        <f>IF('lista geral'!D28&gt;0,'lista geral'!D28," ")</f>
        <v>2</v>
      </c>
      <c r="F28" s="23" t="str">
        <f>IF('lista geral'!I28&gt;0,'lista geral'!F28," ")</f>
        <v xml:space="preserve"> </v>
      </c>
      <c r="G28" s="16" t="str">
        <f>IF('lista geral'!I28&gt;0,'lista geral'!G28," ")</f>
        <v xml:space="preserve"> </v>
      </c>
      <c r="H28" s="16" t="str">
        <f>IF('lista geral'!I28&gt;0,'lista geral'!H28," ")</f>
        <v xml:space="preserve"> </v>
      </c>
      <c r="I28" s="31" t="str">
        <f>IF('lista geral'!I28&gt;0,'lista geral'!I28," ")</f>
        <v xml:space="preserve"> </v>
      </c>
      <c r="K28" s="23" t="str">
        <f>IF('lista geral'!N28&gt;0,'lista geral'!K28," ")</f>
        <v>pasta de dente</v>
      </c>
      <c r="L28" s="16" t="str">
        <f>IF('lista geral'!N28&gt;0,'lista geral'!L28," ")</f>
        <v>banheiro</v>
      </c>
      <c r="M28" s="16" t="str">
        <f>IF('lista geral'!N28&gt;0,'lista geral'!M28," ")</f>
        <v>1 tubo</v>
      </c>
      <c r="N28" s="31">
        <f>IF('lista geral'!N28&gt;0,'lista geral'!N28," ")</f>
        <v>2</v>
      </c>
    </row>
    <row r="29" spans="1:14" x14ac:dyDescent="0.2">
      <c r="A29" s="23" t="str">
        <f>IF('lista geral'!D29&gt;0,'lista geral'!A29," ")</f>
        <v xml:space="preserve"> </v>
      </c>
      <c r="B29" s="16" t="str">
        <f>IF('lista geral'!D29&gt;0,'lista geral'!B29," ")</f>
        <v xml:space="preserve"> </v>
      </c>
      <c r="C29" s="16" t="str">
        <f>IF('lista geral'!D29&gt;0,'lista geral'!C29," ")</f>
        <v xml:space="preserve"> </v>
      </c>
      <c r="D29" s="24" t="str">
        <f>IF('lista geral'!D29&gt;0,'lista geral'!D29," ")</f>
        <v xml:space="preserve"> </v>
      </c>
      <c r="F29" s="23" t="str">
        <f>IF('lista geral'!I29&gt;0,'lista geral'!F29," ")</f>
        <v xml:space="preserve"> </v>
      </c>
      <c r="G29" s="16" t="str">
        <f>IF('lista geral'!I29&gt;0,'lista geral'!G29," ")</f>
        <v xml:space="preserve"> </v>
      </c>
      <c r="H29" s="16" t="str">
        <f>IF('lista geral'!I29&gt;0,'lista geral'!H29," ")</f>
        <v xml:space="preserve"> </v>
      </c>
      <c r="I29" s="31" t="str">
        <f>IF('lista geral'!I29&gt;0,'lista geral'!I29," ")</f>
        <v xml:space="preserve"> </v>
      </c>
      <c r="K29" s="23" t="str">
        <f>IF('lista geral'!N29&gt;0,'lista geral'!K29," ")</f>
        <v>pinho sol</v>
      </c>
      <c r="L29" s="16" t="str">
        <f>IF('lista geral'!N29&gt;0,'lista geral'!L29," ")</f>
        <v>banheiro</v>
      </c>
      <c r="M29" s="16" t="str">
        <f>IF('lista geral'!N29&gt;0,'lista geral'!M29," ")</f>
        <v>1 frasco</v>
      </c>
      <c r="N29" s="31">
        <f>IF('lista geral'!N29&gt;0,'lista geral'!N29," ")</f>
        <v>1</v>
      </c>
    </row>
    <row r="30" spans="1:14" x14ac:dyDescent="0.2">
      <c r="A30" s="23" t="str">
        <f>IF('lista geral'!D30&gt;0,'lista geral'!A30," ")</f>
        <v xml:space="preserve"> </v>
      </c>
      <c r="B30" s="16" t="str">
        <f>IF('lista geral'!D30&gt;0,'lista geral'!B30," ")</f>
        <v xml:space="preserve"> </v>
      </c>
      <c r="C30" s="16" t="str">
        <f>IF('lista geral'!D30&gt;0,'lista geral'!C30," ")</f>
        <v xml:space="preserve"> </v>
      </c>
      <c r="D30" s="24" t="str">
        <f>IF('lista geral'!D30&gt;0,'lista geral'!D30," ")</f>
        <v xml:space="preserve"> </v>
      </c>
      <c r="F30" s="23" t="str">
        <f>IF('lista geral'!I30&gt;0,'lista geral'!F30," ")</f>
        <v>laranja</v>
      </c>
      <c r="G30" s="16" t="str">
        <f>IF('lista geral'!I30&gt;0,'lista geral'!G30," ")</f>
        <v>geladeira fruta</v>
      </c>
      <c r="H30" s="16" t="str">
        <f>IF('lista geral'!I30&gt;0,'lista geral'!H30," ")</f>
        <v>1x 6 pç</v>
      </c>
      <c r="I30" s="31">
        <f>IF('lista geral'!I30&gt;0,'lista geral'!I30," ")</f>
        <v>1</v>
      </c>
      <c r="K30" s="23" t="str">
        <f>IF('lista geral'!N30&gt;0,'lista geral'!K30," ")</f>
        <v>sabonete</v>
      </c>
      <c r="L30" s="16" t="str">
        <f>IF('lista geral'!N30&gt;0,'lista geral'!L30," ")</f>
        <v>banheiro</v>
      </c>
      <c r="M30" s="16" t="str">
        <f>IF('lista geral'!N30&gt;0,'lista geral'!M30," ")</f>
        <v>4 peça</v>
      </c>
      <c r="N30" s="31">
        <f>IF('lista geral'!N30&gt;0,'lista geral'!N30," ")</f>
        <v>6</v>
      </c>
    </row>
    <row r="31" spans="1:14" x14ac:dyDescent="0.2">
      <c r="A31" s="23" t="str">
        <f>IF('lista geral'!D31&gt;0,'lista geral'!A31," ")</f>
        <v>bolacha doce</v>
      </c>
      <c r="B31" s="16" t="str">
        <f>IF('lista geral'!D31&gt;0,'lista geral'!B31," ")</f>
        <v>armário alto 2</v>
      </c>
      <c r="C31" s="16" t="str">
        <f>IF('lista geral'!D31&gt;0,'lista geral'!C31," ")</f>
        <v>3 peça</v>
      </c>
      <c r="D31" s="24">
        <f>IF('lista geral'!D31&gt;0,'lista geral'!D31," ")</f>
        <v>1</v>
      </c>
      <c r="F31" s="23" t="str">
        <f>IF('lista geral'!I31&gt;0,'lista geral'!F31," ")</f>
        <v xml:space="preserve"> </v>
      </c>
      <c r="G31" s="16" t="str">
        <f>IF('lista geral'!I31&gt;0,'lista geral'!G31," ")</f>
        <v xml:space="preserve"> </v>
      </c>
      <c r="H31" s="16" t="str">
        <f>IF('lista geral'!I31&gt;0,'lista geral'!H31," ")</f>
        <v xml:space="preserve"> </v>
      </c>
      <c r="I31" s="31" t="str">
        <f>IF('lista geral'!I31&gt;0,'lista geral'!I31," ")</f>
        <v xml:space="preserve"> </v>
      </c>
      <c r="K31" s="25" t="str">
        <f>IF('lista geral'!N31&gt;0,'lista geral'!K31," ")</f>
        <v xml:space="preserve"> </v>
      </c>
      <c r="L31" s="12" t="str">
        <f>IF('lista geral'!N31&gt;0,'lista geral'!L31," ")</f>
        <v xml:space="preserve"> </v>
      </c>
      <c r="M31" s="12" t="str">
        <f>IF('lista geral'!N31&gt;0,'lista geral'!M31," ")</f>
        <v xml:space="preserve"> </v>
      </c>
      <c r="N31" s="32" t="str">
        <f>IF('lista geral'!N31&gt;0,'lista geral'!N31," ")</f>
        <v xml:space="preserve"> </v>
      </c>
    </row>
    <row r="32" spans="1:14" x14ac:dyDescent="0.2">
      <c r="A32" s="23" t="str">
        <f>IF('lista geral'!D32&gt;0,'lista geral'!A32," ")</f>
        <v>bolacha salgada</v>
      </c>
      <c r="B32" s="16" t="str">
        <f>IF('lista geral'!D32&gt;0,'lista geral'!B32," ")</f>
        <v>armário alto 2</v>
      </c>
      <c r="C32" s="16" t="str">
        <f>IF('lista geral'!D32&gt;0,'lista geral'!C32," ")</f>
        <v>2 peça</v>
      </c>
      <c r="D32" s="24">
        <f>IF('lista geral'!D32&gt;0,'lista geral'!D32," ")</f>
        <v>1</v>
      </c>
      <c r="F32" s="23" t="str">
        <f>IF('lista geral'!I32&gt;0,'lista geral'!F32," ")</f>
        <v>maçã</v>
      </c>
      <c r="G32" s="16" t="str">
        <f>IF('lista geral'!I32&gt;0,'lista geral'!G32," ")</f>
        <v>geladeira fruta</v>
      </c>
      <c r="H32" s="16" t="str">
        <f>IF('lista geral'!I32&gt;0,'lista geral'!H32," ")</f>
        <v>4 peça</v>
      </c>
      <c r="I32" s="31">
        <f>IF('lista geral'!I32&gt;0,'lista geral'!I32," ")</f>
        <v>3</v>
      </c>
      <c r="K32" s="16" t="str">
        <f>IF('lista geral'!N32&gt;0,'lista geral'!K32," ")</f>
        <v xml:space="preserve"> </v>
      </c>
      <c r="L32" s="16" t="str">
        <f>IF('lista geral'!N32&gt;0,'lista geral'!L32," ")</f>
        <v xml:space="preserve"> </v>
      </c>
      <c r="M32" s="16" t="str">
        <f>IF('lista geral'!N32&gt;0,'lista geral'!M32," ")</f>
        <v xml:space="preserve"> </v>
      </c>
      <c r="N32" s="16" t="str">
        <f>IF('lista geral'!N32&gt;0,'lista geral'!N32," ")</f>
        <v xml:space="preserve"> </v>
      </c>
    </row>
    <row r="33" spans="1:14" x14ac:dyDescent="0.2">
      <c r="A33" s="23" t="str">
        <f>IF('lista geral'!D33&gt;0,'lista geral'!A33," ")</f>
        <v xml:space="preserve"> </v>
      </c>
      <c r="B33" s="16" t="str">
        <f>IF('lista geral'!D33&gt;0,'lista geral'!B33," ")</f>
        <v xml:space="preserve"> </v>
      </c>
      <c r="C33" s="16" t="str">
        <f>IF('lista geral'!D33&gt;0,'lista geral'!C33," ")</f>
        <v xml:space="preserve"> </v>
      </c>
      <c r="D33" s="24" t="str">
        <f>IF('lista geral'!D33&gt;0,'lista geral'!D33," ")</f>
        <v xml:space="preserve"> </v>
      </c>
      <c r="F33" s="23" t="str">
        <f>IF('lista geral'!I33&gt;0,'lista geral'!F33," ")</f>
        <v>pêra</v>
      </c>
      <c r="G33" s="16" t="str">
        <f>IF('lista geral'!I33&gt;0,'lista geral'!G33," ")</f>
        <v>geladeira fruta</v>
      </c>
      <c r="H33" s="16" t="str">
        <f>IF('lista geral'!I33&gt;0,'lista geral'!H33," ")</f>
        <v>1x 3 pç</v>
      </c>
      <c r="I33" s="31">
        <f>IF('lista geral'!I33&gt;0,'lista geral'!I33," ")</f>
        <v>1</v>
      </c>
      <c r="K33" s="16" t="str">
        <f>IF('lista geral'!N33&gt;0,'lista geral'!K33," ")</f>
        <v xml:space="preserve"> </v>
      </c>
      <c r="L33" s="16" t="str">
        <f>IF('lista geral'!N33&gt;0,'lista geral'!L33," ")</f>
        <v xml:space="preserve"> </v>
      </c>
      <c r="M33" s="16" t="str">
        <f>IF('lista geral'!N33&gt;0,'lista geral'!M33," ")</f>
        <v xml:space="preserve"> </v>
      </c>
      <c r="N33" s="16" t="str">
        <f>IF('lista geral'!N33&gt;0,'lista geral'!N33," ")</f>
        <v xml:space="preserve"> </v>
      </c>
    </row>
    <row r="34" spans="1:14" x14ac:dyDescent="0.2">
      <c r="A34" s="23" t="str">
        <f>IF('lista geral'!D34&gt;0,'lista geral'!A34," ")</f>
        <v>coco ralado</v>
      </c>
      <c r="B34" s="16" t="str">
        <f>IF('lista geral'!D34&gt;0,'lista geral'!B34," ")</f>
        <v>armário alto 2</v>
      </c>
      <c r="C34" s="16" t="str">
        <f>IF('lista geral'!D34&gt;0,'lista geral'!C34," ")</f>
        <v>1 pcte.</v>
      </c>
      <c r="D34" s="24">
        <f>IF('lista geral'!D34&gt;0,'lista geral'!D34," ")</f>
        <v>2</v>
      </c>
      <c r="F34" s="23" t="str">
        <f>IF('lista geral'!I34&gt;0,'lista geral'!F34," ")</f>
        <v xml:space="preserve"> </v>
      </c>
      <c r="G34" s="16" t="str">
        <f>IF('lista geral'!I34&gt;0,'lista geral'!G34," ")</f>
        <v xml:space="preserve"> </v>
      </c>
      <c r="H34" s="16" t="str">
        <f>IF('lista geral'!I34&gt;0,'lista geral'!H34," ")</f>
        <v xml:space="preserve"> </v>
      </c>
      <c r="I34" s="31" t="str">
        <f>IF('lista geral'!I34&gt;0,'lista geral'!I34," ")</f>
        <v xml:space="preserve"> </v>
      </c>
      <c r="K34" s="16" t="str">
        <f>IF('lista geral'!N34&gt;0,'lista geral'!K34," ")</f>
        <v xml:space="preserve"> </v>
      </c>
      <c r="L34" s="16" t="str">
        <f>IF('lista geral'!N34&gt;0,'lista geral'!L34," ")</f>
        <v xml:space="preserve"> </v>
      </c>
      <c r="M34" s="16" t="str">
        <f>IF('lista geral'!N34&gt;0,'lista geral'!M34," ")</f>
        <v xml:space="preserve"> </v>
      </c>
      <c r="N34" s="16" t="str">
        <f>IF('lista geral'!N34&gt;0,'lista geral'!N34," ")</f>
        <v xml:space="preserve"> </v>
      </c>
    </row>
    <row r="35" spans="1:14" x14ac:dyDescent="0.2">
      <c r="A35" s="23" t="str">
        <f>IF('lista geral'!D35&gt;0,'lista geral'!A35," ")</f>
        <v>guardanapo</v>
      </c>
      <c r="B35" s="16" t="str">
        <f>IF('lista geral'!D35&gt;0,'lista geral'!B35," ")</f>
        <v>armário alto 2</v>
      </c>
      <c r="C35" s="16" t="str">
        <f>IF('lista geral'!D35&gt;0,'lista geral'!C35," ")</f>
        <v>1 pcte.</v>
      </c>
      <c r="D35" s="24">
        <f>IF('lista geral'!D35&gt;0,'lista geral'!D35," ")</f>
        <v>1</v>
      </c>
      <c r="F35" s="23" t="str">
        <f>IF('lista geral'!I35&gt;0,'lista geral'!F35," ")</f>
        <v>iogurte</v>
      </c>
      <c r="G35" s="16" t="str">
        <f>IF('lista geral'!I35&gt;0,'lista geral'!G35," ")</f>
        <v>geladeira latic.</v>
      </c>
      <c r="H35" s="16" t="str">
        <f>IF('lista geral'!I35&gt;0,'lista geral'!H35," ")</f>
        <v>1x 6 pç</v>
      </c>
      <c r="I35" s="31">
        <f>IF('lista geral'!I35&gt;0,'lista geral'!I35," ")</f>
        <v>1</v>
      </c>
      <c r="K35" s="16" t="str">
        <f>IF('lista geral'!N35&gt;0,'lista geral'!K35," ")</f>
        <v xml:space="preserve"> </v>
      </c>
      <c r="L35" s="16" t="str">
        <f>IF('lista geral'!N35&gt;0,'lista geral'!L35," ")</f>
        <v xml:space="preserve"> </v>
      </c>
      <c r="M35" s="16" t="str">
        <f>IF('lista geral'!N35&gt;0,'lista geral'!M35," ")</f>
        <v xml:space="preserve"> </v>
      </c>
      <c r="N35" s="16" t="str">
        <f>IF('lista geral'!N35&gt;0,'lista geral'!N35," ")</f>
        <v xml:space="preserve"> </v>
      </c>
    </row>
    <row r="36" spans="1:14" x14ac:dyDescent="0.2">
      <c r="A36" s="23" t="str">
        <f>IF('lista geral'!D36&gt;0,'lista geral'!A36," ")</f>
        <v>leite condensado</v>
      </c>
      <c r="B36" s="16" t="str">
        <f>IF('lista geral'!D36&gt;0,'lista geral'!B36," ")</f>
        <v>armário alto 2</v>
      </c>
      <c r="C36" s="16" t="str">
        <f>IF('lista geral'!D36&gt;0,'lista geral'!C36," ")</f>
        <v>2 lata</v>
      </c>
      <c r="D36" s="24">
        <f>IF('lista geral'!D36&gt;0,'lista geral'!D36," ")</f>
        <v>3</v>
      </c>
      <c r="F36" s="23" t="str">
        <f>IF('lista geral'!I36&gt;0,'lista geral'!F36," ")</f>
        <v>manteiga</v>
      </c>
      <c r="G36" s="16" t="str">
        <f>IF('lista geral'!I36&gt;0,'lista geral'!G36," ")</f>
        <v>geladeira latic.</v>
      </c>
      <c r="H36" s="16" t="str">
        <f>IF('lista geral'!I36&gt;0,'lista geral'!H36," ")</f>
        <v>1x 200gr.</v>
      </c>
      <c r="I36" s="31">
        <f>IF('lista geral'!I36&gt;0,'lista geral'!I36," ")</f>
        <v>2</v>
      </c>
      <c r="K36" s="16" t="str">
        <f>IF('lista geral'!N36&gt;0,'lista geral'!K36," ")</f>
        <v xml:space="preserve"> </v>
      </c>
      <c r="L36" s="16" t="str">
        <f>IF('lista geral'!N36&gt;0,'lista geral'!L36," ")</f>
        <v xml:space="preserve"> </v>
      </c>
      <c r="M36" s="16" t="str">
        <f>IF('lista geral'!N36&gt;0,'lista geral'!M36," ")</f>
        <v xml:space="preserve"> </v>
      </c>
      <c r="N36" s="16" t="str">
        <f>IF('lista geral'!N36&gt;0,'lista geral'!N36," ")</f>
        <v xml:space="preserve"> </v>
      </c>
    </row>
    <row r="37" spans="1:14" x14ac:dyDescent="0.2">
      <c r="A37" s="23" t="str">
        <f>IF('lista geral'!D37&gt;0,'lista geral'!A37," ")</f>
        <v xml:space="preserve">leite, creme de </v>
      </c>
      <c r="B37" s="16" t="str">
        <f>IF('lista geral'!D37&gt;0,'lista geral'!B37," ")</f>
        <v>armário alto 2</v>
      </c>
      <c r="C37" s="16" t="str">
        <f>IF('lista geral'!D37&gt;0,'lista geral'!C37," ")</f>
        <v>2 lata</v>
      </c>
      <c r="D37" s="24">
        <f>IF('lista geral'!D37&gt;0,'lista geral'!D37," ")</f>
        <v>3</v>
      </c>
      <c r="F37" s="23" t="str">
        <f>IF('lista geral'!I37&gt;0,'lista geral'!F37," ")</f>
        <v xml:space="preserve"> </v>
      </c>
      <c r="G37" s="16" t="str">
        <f>IF('lista geral'!I37&gt;0,'lista geral'!G37," ")</f>
        <v xml:space="preserve"> </v>
      </c>
      <c r="H37" s="16" t="str">
        <f>IF('lista geral'!I37&gt;0,'lista geral'!H37," ")</f>
        <v xml:space="preserve"> </v>
      </c>
      <c r="I37" s="31" t="str">
        <f>IF('lista geral'!I37&gt;0,'lista geral'!I37," ")</f>
        <v xml:space="preserve"> </v>
      </c>
      <c r="K37" s="16" t="str">
        <f>IF('lista geral'!N37&gt;0,'lista geral'!K37," ")</f>
        <v xml:space="preserve"> </v>
      </c>
      <c r="L37" s="16" t="str">
        <f>IF('lista geral'!N37&gt;0,'lista geral'!L37," ")</f>
        <v xml:space="preserve"> </v>
      </c>
      <c r="M37" s="16" t="str">
        <f>IF('lista geral'!N37&gt;0,'lista geral'!M37," ")</f>
        <v xml:space="preserve"> </v>
      </c>
      <c r="N37" s="16" t="str">
        <f>IF('lista geral'!N37&gt;0,'lista geral'!N37," ")</f>
        <v xml:space="preserve"> </v>
      </c>
    </row>
    <row r="38" spans="1:14" x14ac:dyDescent="0.2">
      <c r="A38" s="23" t="str">
        <f>IF('lista geral'!D38&gt;0,'lista geral'!A38," ")</f>
        <v>leite de coco</v>
      </c>
      <c r="B38" s="16" t="str">
        <f>IF('lista geral'!D38&gt;0,'lista geral'!B38," ")</f>
        <v>armário alto 2</v>
      </c>
      <c r="C38" s="16" t="str">
        <f>IF('lista geral'!D38&gt;0,'lista geral'!C38," ")</f>
        <v>1 pcte.</v>
      </c>
      <c r="D38" s="24">
        <f>IF('lista geral'!D38&gt;0,'lista geral'!D38," ")</f>
        <v>2</v>
      </c>
      <c r="F38" s="23" t="str">
        <f>IF('lista geral'!I38&gt;0,'lista geral'!F38," ")</f>
        <v>queijo ralado</v>
      </c>
      <c r="G38" s="16" t="str">
        <f>IF('lista geral'!I38&gt;0,'lista geral'!G38," ")</f>
        <v>geladeira latic.</v>
      </c>
      <c r="H38" s="16" t="str">
        <f>IF('lista geral'!I38&gt;0,'lista geral'!H38," ")</f>
        <v>1 pcte.</v>
      </c>
      <c r="I38" s="31">
        <f>IF('lista geral'!I38&gt;0,'lista geral'!I38," ")</f>
        <v>1</v>
      </c>
      <c r="K38" s="16" t="str">
        <f>IF('lista geral'!N38&gt;0,'lista geral'!K38," ")</f>
        <v xml:space="preserve"> </v>
      </c>
      <c r="L38" s="16" t="str">
        <f>IF('lista geral'!N38&gt;0,'lista geral'!L38," ")</f>
        <v xml:space="preserve"> </v>
      </c>
      <c r="M38" s="16" t="str">
        <f>IF('lista geral'!N38&gt;0,'lista geral'!M38," ")</f>
        <v xml:space="preserve"> </v>
      </c>
      <c r="N38" s="16" t="str">
        <f>IF('lista geral'!N38&gt;0,'lista geral'!N38," ")</f>
        <v xml:space="preserve"> </v>
      </c>
    </row>
    <row r="39" spans="1:14" x14ac:dyDescent="0.2">
      <c r="A39" s="23" t="str">
        <f>IF('lista geral'!D39&gt;0,'lista geral'!A39," ")</f>
        <v>leite longa vida</v>
      </c>
      <c r="B39" s="16" t="str">
        <f>IF('lista geral'!D39&gt;0,'lista geral'!B39," ")</f>
        <v>armário alto 2</v>
      </c>
      <c r="C39" s="16" t="str">
        <f>IF('lista geral'!D39&gt;0,'lista geral'!C39," ")</f>
        <v>6 litro</v>
      </c>
      <c r="D39" s="24">
        <f>IF('lista geral'!D39&gt;0,'lista geral'!D39," ")</f>
        <v>6</v>
      </c>
      <c r="F39" s="23" t="str">
        <f>IF('lista geral'!I39&gt;0,'lista geral'!F39," ")</f>
        <v>requeijão</v>
      </c>
      <c r="G39" s="16" t="str">
        <f>IF('lista geral'!I39&gt;0,'lista geral'!G39," ")</f>
        <v>geladeira latic.</v>
      </c>
      <c r="H39" s="16" t="str">
        <f>IF('lista geral'!I39&gt;0,'lista geral'!H39," ")</f>
        <v>1 vidro</v>
      </c>
      <c r="I39" s="31">
        <f>IF('lista geral'!I39&gt;0,'lista geral'!I39," ")</f>
        <v>1</v>
      </c>
      <c r="K39" s="16" t="str">
        <f>IF('lista geral'!N39&gt;0,'lista geral'!K39," ")</f>
        <v xml:space="preserve"> </v>
      </c>
      <c r="L39" s="16" t="str">
        <f>IF('lista geral'!N39&gt;0,'lista geral'!L39," ")</f>
        <v xml:space="preserve"> </v>
      </c>
      <c r="M39" s="16" t="str">
        <f>IF('lista geral'!N39&gt;0,'lista geral'!M39," ")</f>
        <v xml:space="preserve"> </v>
      </c>
      <c r="N39" s="16" t="str">
        <f>IF('lista geral'!N39&gt;0,'lista geral'!N39," ")</f>
        <v xml:space="preserve"> </v>
      </c>
    </row>
    <row r="40" spans="1:14" x14ac:dyDescent="0.2">
      <c r="A40" s="23" t="str">
        <f>IF('lista geral'!D40&gt;0,'lista geral'!A40," ")</f>
        <v xml:space="preserve"> </v>
      </c>
      <c r="B40" s="16" t="str">
        <f>IF('lista geral'!D40&gt;0,'lista geral'!B40," ")</f>
        <v xml:space="preserve"> </v>
      </c>
      <c r="C40" s="16" t="str">
        <f>IF('lista geral'!D40&gt;0,'lista geral'!C40," ")</f>
        <v xml:space="preserve"> </v>
      </c>
      <c r="D40" s="24" t="str">
        <f>IF('lista geral'!D40&gt;0,'lista geral'!D40," ")</f>
        <v xml:space="preserve"> </v>
      </c>
      <c r="F40" s="23" t="str">
        <f>IF('lista geral'!I40&gt;0,'lista geral'!F40," ")</f>
        <v>batata</v>
      </c>
      <c r="G40" s="16" t="str">
        <f>IF('lista geral'!I40&gt;0,'lista geral'!G40," ")</f>
        <v>geladeira leg.</v>
      </c>
      <c r="H40" s="16" t="str">
        <f>IF('lista geral'!I40&gt;0,'lista geral'!H40," ")</f>
        <v>1 kg</v>
      </c>
      <c r="I40" s="31">
        <f>IF('lista geral'!I40&gt;0,'lista geral'!I40," ")</f>
        <v>1</v>
      </c>
      <c r="K40" s="16" t="str">
        <f>IF('lista geral'!N40&gt;0,'lista geral'!K40," ")</f>
        <v xml:space="preserve"> </v>
      </c>
      <c r="L40" s="16" t="str">
        <f>IF('lista geral'!N40&gt;0,'lista geral'!L40," ")</f>
        <v xml:space="preserve"> </v>
      </c>
      <c r="M40" s="16" t="str">
        <f>IF('lista geral'!N40&gt;0,'lista geral'!M40," ")</f>
        <v xml:space="preserve"> </v>
      </c>
      <c r="N40" s="16" t="str">
        <f>IF('lista geral'!N40&gt;0,'lista geral'!N40," ")</f>
        <v xml:space="preserve"> </v>
      </c>
    </row>
    <row r="41" spans="1:14" x14ac:dyDescent="0.2">
      <c r="A41" s="23" t="str">
        <f>IF('lista geral'!D41&gt;0,'lista geral'!A41," ")</f>
        <v xml:space="preserve">tomate, molho de </v>
      </c>
      <c r="B41" s="16" t="str">
        <f>IF('lista geral'!D41&gt;0,'lista geral'!B41," ")</f>
        <v>armário alto 2</v>
      </c>
      <c r="C41" s="16" t="str">
        <f>IF('lista geral'!D41&gt;0,'lista geral'!C41," ")</f>
        <v>3 peça</v>
      </c>
      <c r="D41" s="24">
        <f>IF('lista geral'!D41&gt;0,'lista geral'!D41," ")</f>
        <v>4</v>
      </c>
      <c r="F41" s="23" t="str">
        <f>IF('lista geral'!I41&gt;0,'lista geral'!F41," ")</f>
        <v>cebola</v>
      </c>
      <c r="G41" s="16" t="str">
        <f>IF('lista geral'!I41&gt;0,'lista geral'!G41," ")</f>
        <v>geladeira leg.</v>
      </c>
      <c r="H41" s="16" t="str">
        <f>IF('lista geral'!I41&gt;0,'lista geral'!H41," ")</f>
        <v>1 Kg</v>
      </c>
      <c r="I41" s="31">
        <f>IF('lista geral'!I41&gt;0,'lista geral'!I41," ")</f>
        <v>1</v>
      </c>
      <c r="K41" s="16" t="str">
        <f>IF('lista geral'!N41&gt;0,'lista geral'!K41," ")</f>
        <v xml:space="preserve"> </v>
      </c>
      <c r="L41" s="16" t="str">
        <f>IF('lista geral'!N41&gt;0,'lista geral'!L41," ")</f>
        <v xml:space="preserve"> </v>
      </c>
      <c r="M41" s="16" t="str">
        <f>IF('lista geral'!N41&gt;0,'lista geral'!M41," ")</f>
        <v xml:space="preserve"> </v>
      </c>
      <c r="N41" s="16" t="str">
        <f>IF('lista geral'!N41&gt;0,'lista geral'!N41," ")</f>
        <v xml:space="preserve"> </v>
      </c>
    </row>
    <row r="42" spans="1:14" x14ac:dyDescent="0.2">
      <c r="A42" s="25" t="str">
        <f>IF('lista geral'!D42&gt;0,'lista geral'!A42," ")</f>
        <v xml:space="preserve"> </v>
      </c>
      <c r="B42" s="12" t="str">
        <f>IF('lista geral'!D42&gt;0,'lista geral'!B42," ")</f>
        <v xml:space="preserve"> </v>
      </c>
      <c r="C42" s="12" t="str">
        <f>IF('lista geral'!D42&gt;0,'lista geral'!C42," ")</f>
        <v xml:space="preserve"> </v>
      </c>
      <c r="D42" s="26" t="str">
        <f>IF('lista geral'!D42&gt;0,'lista geral'!D42," ")</f>
        <v xml:space="preserve"> </v>
      </c>
      <c r="F42" s="25" t="str">
        <f>IF('lista geral'!I42&gt;0,'lista geral'!F42," ")</f>
        <v>tomate</v>
      </c>
      <c r="G42" s="12" t="str">
        <f>IF('lista geral'!I42&gt;0,'lista geral'!G42," ")</f>
        <v>geladeira leg.</v>
      </c>
      <c r="H42" s="12" t="str">
        <f>IF('lista geral'!I42&gt;0,'lista geral'!H42," ")</f>
        <v>1 Kg</v>
      </c>
      <c r="I42" s="26">
        <f>IF('lista geral'!I42&gt;0,'lista geral'!I42," ")</f>
        <v>1</v>
      </c>
      <c r="K42" s="16" t="str">
        <f>IF('lista geral'!N42&gt;0,'lista geral'!K42," ")</f>
        <v xml:space="preserve"> </v>
      </c>
      <c r="L42" s="16" t="str">
        <f>IF('lista geral'!N42&gt;0,'lista geral'!L42," ")</f>
        <v xml:space="preserve"> </v>
      </c>
      <c r="M42" s="16" t="str">
        <f>IF('lista geral'!N42&gt;0,'lista geral'!M42," ")</f>
        <v xml:space="preserve"> </v>
      </c>
      <c r="N42" s="16" t="str">
        <f>IF('lista geral'!N42&gt;0,'lista geral'!N42," ")</f>
        <v xml:space="preserve"> </v>
      </c>
    </row>
    <row r="43" spans="1:14" x14ac:dyDescent="0.2">
      <c r="A43" s="12" t="str">
        <f>IF('lista geral'!D44&gt;0,'lista geral'!A44," ")</f>
        <v xml:space="preserve"> </v>
      </c>
      <c r="B43" s="12" t="str">
        <f>IF('lista geral'!D44&gt;0,'lista geral'!B44," ")</f>
        <v xml:space="preserve"> </v>
      </c>
      <c r="C43" s="12" t="str">
        <f>IF('lista geral'!D44&gt;0,'lista geral'!C44," ")</f>
        <v xml:space="preserve"> </v>
      </c>
      <c r="D43" s="29" t="str">
        <f>IF('lista geral'!D44&gt;0,'lista geral'!D44," ")</f>
        <v xml:space="preserve"> </v>
      </c>
      <c r="F43" s="12" t="str">
        <f>IF('lista geral'!I44&gt;0,'lista geral'!F44," ")</f>
        <v xml:space="preserve"> </v>
      </c>
      <c r="G43" s="12" t="str">
        <f>IF('lista geral'!I44&gt;0,'lista geral'!G44," ")</f>
        <v xml:space="preserve"> </v>
      </c>
      <c r="H43" s="12" t="str">
        <f>IF('lista geral'!I44&gt;0,'lista geral'!H44," ")</f>
        <v xml:space="preserve"> </v>
      </c>
      <c r="I43" s="29" t="str">
        <f>IF('lista geral'!I44&gt;0,'lista geral'!I44," ")</f>
        <v xml:space="preserve"> </v>
      </c>
      <c r="K43" s="16" t="str">
        <f>IF('lista geral'!N44&gt;0,'lista geral'!K44," ")</f>
        <v xml:space="preserve"> </v>
      </c>
      <c r="L43" s="16" t="str">
        <f>IF('lista geral'!N44&gt;0,'lista geral'!L44," ")</f>
        <v xml:space="preserve"> </v>
      </c>
      <c r="M43" s="16" t="str">
        <f>IF('lista geral'!N44&gt;0,'lista geral'!M44," ")</f>
        <v xml:space="preserve"> </v>
      </c>
      <c r="N43" s="16" t="str">
        <f>IF('lista geral'!N44&gt;0,'lista geral'!N44," ")</f>
        <v xml:space="preserve"> </v>
      </c>
    </row>
    <row r="44" spans="1:14" x14ac:dyDescent="0.2">
      <c r="A44" s="21" t="str">
        <f>IF('lista geral'!D45&gt;0,'lista geral'!A45," ")</f>
        <v>cerveja</v>
      </c>
      <c r="B44" s="11" t="str">
        <f>IF('lista geral'!D45&gt;0,'lista geral'!B45," ")</f>
        <v>armário alto 3</v>
      </c>
      <c r="C44" s="11" t="str">
        <f>IF('lista geral'!D45&gt;0,'lista geral'!C45," ")</f>
        <v>12 lata</v>
      </c>
      <c r="D44" s="22">
        <f>IF('lista geral'!D45&gt;0,'lista geral'!D45," ")</f>
        <v>1</v>
      </c>
      <c r="F44" s="21" t="str">
        <f>IF('lista geral'!I45&gt;0,'lista geral'!F45," ")</f>
        <v>rapi10</v>
      </c>
      <c r="G44" s="11" t="str">
        <f>IF('lista geral'!I45&gt;0,'lista geral'!G45," ")</f>
        <v>geladeira latic.</v>
      </c>
      <c r="H44" s="11" t="str">
        <f>IF('lista geral'!I45&gt;0,'lista geral'!H45," ")</f>
        <v>1 pcte.</v>
      </c>
      <c r="I44" s="22">
        <f>IF('lista geral'!I45&gt;0,'lista geral'!I45," ")</f>
        <v>1</v>
      </c>
      <c r="K44" s="16" t="str">
        <f>IF('lista geral'!N45&gt;0,'lista geral'!K45," ")</f>
        <v xml:space="preserve"> </v>
      </c>
      <c r="L44" s="16" t="str">
        <f>IF('lista geral'!N45&gt;0,'lista geral'!L45," ")</f>
        <v xml:space="preserve"> </v>
      </c>
      <c r="M44" s="16" t="str">
        <f>IF('lista geral'!N45&gt;0,'lista geral'!M45," ")</f>
        <v xml:space="preserve"> </v>
      </c>
      <c r="N44" s="16" t="str">
        <f>IF('lista geral'!N45&gt;0,'lista geral'!N45," ")</f>
        <v xml:space="preserve"> </v>
      </c>
    </row>
    <row r="45" spans="1:14" x14ac:dyDescent="0.2">
      <c r="A45" s="23" t="str">
        <f>IF('lista geral'!D46&gt;0,'lista geral'!A46," ")</f>
        <v xml:space="preserve"> </v>
      </c>
      <c r="B45" s="16" t="str">
        <f>IF('lista geral'!D46&gt;0,'lista geral'!B46," ")</f>
        <v xml:space="preserve"> </v>
      </c>
      <c r="C45" s="16" t="str">
        <f>IF('lista geral'!D46&gt;0,'lista geral'!C46," ")</f>
        <v xml:space="preserve"> </v>
      </c>
      <c r="D45" s="24" t="str">
        <f>IF('lista geral'!D46&gt;0,'lista geral'!D46," ")</f>
        <v xml:space="preserve"> </v>
      </c>
      <c r="F45" s="23" t="str">
        <f>IF('lista geral'!I46&gt;0,'lista geral'!F46," ")</f>
        <v>velas</v>
      </c>
      <c r="G45" s="16" t="str">
        <f>IF('lista geral'!I46&gt;0,'lista geral'!G46," ")</f>
        <v>gaveta</v>
      </c>
      <c r="H45" s="16" t="str">
        <f>IF('lista geral'!I46&gt;0,'lista geral'!H46," ")</f>
        <v>1 pcte.</v>
      </c>
      <c r="I45" s="24">
        <f>IF('lista geral'!I46&gt;0,'lista geral'!I46," ")</f>
        <v>1</v>
      </c>
      <c r="K45" s="16" t="str">
        <f>IF('lista geral'!N46&gt;0,'lista geral'!K46," ")</f>
        <v xml:space="preserve"> </v>
      </c>
      <c r="L45" s="16" t="str">
        <f>IF('lista geral'!N46&gt;0,'lista geral'!L46," ")</f>
        <v xml:space="preserve"> </v>
      </c>
      <c r="M45" s="16" t="str">
        <f>IF('lista geral'!N46&gt;0,'lista geral'!M46," ")</f>
        <v xml:space="preserve"> </v>
      </c>
      <c r="N45" s="16" t="str">
        <f>IF('lista geral'!N46&gt;0,'lista geral'!N46," ")</f>
        <v xml:space="preserve"> </v>
      </c>
    </row>
    <row r="46" spans="1:14" x14ac:dyDescent="0.2">
      <c r="A46" s="25" t="str">
        <f>IF('lista geral'!D47&gt;0,'lista geral'!A47," ")</f>
        <v xml:space="preserve"> </v>
      </c>
      <c r="B46" s="12" t="str">
        <f>IF('lista geral'!D47&gt;0,'lista geral'!B47," ")</f>
        <v xml:space="preserve"> </v>
      </c>
      <c r="C46" s="12" t="str">
        <f>IF('lista geral'!D47&gt;0,'lista geral'!C47," ")</f>
        <v xml:space="preserve"> </v>
      </c>
      <c r="D46" s="26" t="str">
        <f>IF('lista geral'!D47&gt;0,'lista geral'!D47," ")</f>
        <v xml:space="preserve"> </v>
      </c>
      <c r="F46" s="25" t="str">
        <f>IF('lista geral'!I47&gt;0,'lista geral'!F47," ")</f>
        <v xml:space="preserve"> </v>
      </c>
      <c r="G46" s="12" t="str">
        <f>IF('lista geral'!I47&gt;0,'lista geral'!G47," ")</f>
        <v xml:space="preserve"> </v>
      </c>
      <c r="H46" s="12" t="str">
        <f>IF('lista geral'!I47&gt;0,'lista geral'!H47," ")</f>
        <v xml:space="preserve"> </v>
      </c>
      <c r="I46" s="26" t="str">
        <f>IF('lista geral'!I47&gt;0,'lista geral'!I47," ")</f>
        <v xml:space="preserve"> </v>
      </c>
      <c r="K46" s="16" t="str">
        <f>IF('lista geral'!N47&gt;0,'lista geral'!K47," ")</f>
        <v xml:space="preserve"> </v>
      </c>
      <c r="L46" s="16" t="str">
        <f>IF('lista geral'!N47&gt;0,'lista geral'!L47," ")</f>
        <v xml:space="preserve"> </v>
      </c>
      <c r="M46" s="16" t="str">
        <f>IF('lista geral'!N47&gt;0,'lista geral'!M47," ")</f>
        <v xml:space="preserve"> </v>
      </c>
      <c r="N46" s="16" t="str">
        <f>IF('lista geral'!N47&gt;0,'lista geral'!N47," ")</f>
        <v xml:space="preserve"> </v>
      </c>
    </row>
    <row r="47" spans="1:14" x14ac:dyDescent="0.2">
      <c r="A47" s="27" t="str">
        <f>IF('lista geral'!D48&gt;0,'lista geral'!A48," ")</f>
        <v xml:space="preserve"> </v>
      </c>
      <c r="B47" s="27" t="str">
        <f>IF('lista geral'!D48&gt;0,'lista geral'!B48," ")</f>
        <v xml:space="preserve"> </v>
      </c>
      <c r="C47" s="27" t="str">
        <f>IF('lista geral'!D48&gt;0,'lista geral'!C48," ")</f>
        <v xml:space="preserve"> </v>
      </c>
      <c r="D47" s="28" t="str">
        <f>IF('lista geral'!D48&gt;0,'lista geral'!D48," ")</f>
        <v xml:space="preserve"> </v>
      </c>
      <c r="F47" s="16" t="str">
        <f>IF('lista geral'!I48&gt;0,'lista geral'!F48," ")</f>
        <v xml:space="preserve"> </v>
      </c>
      <c r="G47" s="16" t="str">
        <f>IF('lista geral'!I48&gt;0,'lista geral'!G48," ")</f>
        <v xml:space="preserve"> </v>
      </c>
      <c r="H47" s="16" t="str">
        <f>IF('lista geral'!I48&gt;0,'lista geral'!H48," ")</f>
        <v xml:space="preserve"> </v>
      </c>
      <c r="I47" s="16" t="str">
        <f>IF('lista geral'!I48&gt;0,'lista geral'!I48," ")</f>
        <v xml:space="preserve"> </v>
      </c>
      <c r="K47" s="16" t="str">
        <f>IF('lista geral'!N48&gt;0,'lista geral'!K48," ")</f>
        <v xml:space="preserve"> </v>
      </c>
      <c r="L47" s="16" t="str">
        <f>IF('lista geral'!N48&gt;0,'lista geral'!L48," ")</f>
        <v xml:space="preserve"> </v>
      </c>
      <c r="M47" s="16" t="str">
        <f>IF('lista geral'!N48&gt;0,'lista geral'!M48," ")</f>
        <v xml:space="preserve"> </v>
      </c>
      <c r="N47" s="16" t="str">
        <f>IF('lista geral'!N48&gt;0,'lista geral'!N48," ")</f>
        <v xml:space="preserve"> </v>
      </c>
    </row>
    <row r="48" spans="1:14" x14ac:dyDescent="0.2">
      <c r="A48" s="21" t="str">
        <f>IF('lista geral'!D49&gt;0,'lista geral'!A49," ")</f>
        <v xml:space="preserve"> </v>
      </c>
      <c r="B48" s="11" t="str">
        <f>IF('lista geral'!D49&gt;0,'lista geral'!B49," ")</f>
        <v xml:space="preserve"> </v>
      </c>
      <c r="C48" s="11" t="str">
        <f>IF('lista geral'!D49&gt;0,'lista geral'!C49," ")</f>
        <v xml:space="preserve"> </v>
      </c>
      <c r="D48" s="22" t="str">
        <f>IF('lista geral'!D49&gt;0,'lista geral'!D49," ")</f>
        <v xml:space="preserve"> </v>
      </c>
      <c r="F48" s="16" t="str">
        <f>IF('lista geral'!I49&gt;0,'lista geral'!F49," ")</f>
        <v xml:space="preserve"> </v>
      </c>
      <c r="G48" s="16" t="str">
        <f>IF('lista geral'!I49&gt;0,'lista geral'!G49," ")</f>
        <v xml:space="preserve"> </v>
      </c>
      <c r="H48" s="16" t="str">
        <f>IF('lista geral'!I49&gt;0,'lista geral'!H49," ")</f>
        <v xml:space="preserve"> </v>
      </c>
      <c r="I48" s="16" t="str">
        <f>IF('lista geral'!I49&gt;0,'lista geral'!I49," ")</f>
        <v xml:space="preserve"> </v>
      </c>
      <c r="K48" s="16" t="str">
        <f>IF('lista geral'!N49&gt;0,'lista geral'!K49," ")</f>
        <v xml:space="preserve"> </v>
      </c>
      <c r="L48" s="16" t="str">
        <f>IF('lista geral'!N49&gt;0,'lista geral'!L49," ")</f>
        <v xml:space="preserve"> </v>
      </c>
      <c r="M48" s="16" t="str">
        <f>IF('lista geral'!N49&gt;0,'lista geral'!M49," ")</f>
        <v xml:space="preserve"> </v>
      </c>
      <c r="N48" s="16" t="str">
        <f>IF('lista geral'!N49&gt;0,'lista geral'!N49," ")</f>
        <v xml:space="preserve"> </v>
      </c>
    </row>
    <row r="49" spans="1:14" x14ac:dyDescent="0.2">
      <c r="A49" s="23" t="str">
        <f>IF('lista geral'!D50&gt;0,'lista geral'!A50," ")</f>
        <v>refrigerante H2O</v>
      </c>
      <c r="B49" s="16" t="str">
        <f>IF('lista geral'!D50&gt;0,'lista geral'!B50," ")</f>
        <v>armário baixo</v>
      </c>
      <c r="C49" s="16" t="str">
        <f>IF('lista geral'!D50&gt;0,'lista geral'!C50," ")</f>
        <v>2x 1,5 l</v>
      </c>
      <c r="D49" s="24">
        <f>IF('lista geral'!D50&gt;0,'lista geral'!D50," ")</f>
        <v>1</v>
      </c>
      <c r="F49" s="16" t="str">
        <f>IF('lista geral'!I50&gt;0,'lista geral'!F50," ")</f>
        <v xml:space="preserve"> </v>
      </c>
      <c r="G49" s="16" t="str">
        <f>IF('lista geral'!I50&gt;0,'lista geral'!G50," ")</f>
        <v xml:space="preserve"> </v>
      </c>
      <c r="H49" s="16" t="str">
        <f>IF('lista geral'!I50&gt;0,'lista geral'!H50," ")</f>
        <v xml:space="preserve"> </v>
      </c>
      <c r="I49" s="16" t="str">
        <f>IF('lista geral'!I50&gt;0,'lista geral'!I50," ")</f>
        <v xml:space="preserve"> </v>
      </c>
      <c r="K49" s="16" t="str">
        <f>IF('lista geral'!N50&gt;0,'lista geral'!K50," ")</f>
        <v xml:space="preserve"> </v>
      </c>
      <c r="L49" s="16" t="str">
        <f>IF('lista geral'!N50&gt;0,'lista geral'!L50," ")</f>
        <v xml:space="preserve"> </v>
      </c>
      <c r="M49" s="16" t="str">
        <f>IF('lista geral'!N50&gt;0,'lista geral'!M50," ")</f>
        <v xml:space="preserve"> </v>
      </c>
      <c r="N49" s="16" t="str">
        <f>IF('lista geral'!N50&gt;0,'lista geral'!N50," ")</f>
        <v xml:space="preserve"> </v>
      </c>
    </row>
    <row r="50" spans="1:14" x14ac:dyDescent="0.2">
      <c r="A50" s="25" t="str">
        <f>IF('lista geral'!D51&gt;0,'lista geral'!A51," ")</f>
        <v xml:space="preserve"> </v>
      </c>
      <c r="B50" s="12" t="str">
        <f>IF('lista geral'!D51&gt;0,'lista geral'!B51," ")</f>
        <v xml:space="preserve"> </v>
      </c>
      <c r="C50" s="12" t="str">
        <f>IF('lista geral'!D51&gt;0,'lista geral'!C51," ")</f>
        <v xml:space="preserve"> </v>
      </c>
      <c r="D50" s="26" t="str">
        <f>IF('lista geral'!D51&gt;0,'lista geral'!D51," ")</f>
        <v xml:space="preserve"> </v>
      </c>
      <c r="F50" s="16" t="str">
        <f>IF('lista geral'!I51&gt;0,'lista geral'!F51," ")</f>
        <v xml:space="preserve"> </v>
      </c>
      <c r="G50" s="16" t="str">
        <f>IF('lista geral'!I51&gt;0,'lista geral'!G51," ")</f>
        <v xml:space="preserve"> </v>
      </c>
      <c r="H50" s="16" t="str">
        <f>IF('lista geral'!I51&gt;0,'lista geral'!H51," ")</f>
        <v xml:space="preserve"> </v>
      </c>
      <c r="I50" s="16" t="str">
        <f>IF('lista geral'!I51&gt;0,'lista geral'!I51," ")</f>
        <v xml:space="preserve"> </v>
      </c>
      <c r="K50" s="16" t="str">
        <f>IF('lista geral'!N51&gt;0,'lista geral'!K51," ")</f>
        <v xml:space="preserve"> </v>
      </c>
      <c r="L50" s="16" t="str">
        <f>IF('lista geral'!N51&gt;0,'lista geral'!L51," ")</f>
        <v xml:space="preserve"> </v>
      </c>
      <c r="M50" s="16" t="str">
        <f>IF('lista geral'!N51&gt;0,'lista geral'!M51," ")</f>
        <v xml:space="preserve"> </v>
      </c>
      <c r="N50" s="16" t="str">
        <f>IF('lista geral'!N51&gt;0,'lista geral'!N51," ")</f>
        <v xml:space="preserve"> </v>
      </c>
    </row>
    <row r="54" spans="1:14" x14ac:dyDescent="0.2">
      <c r="D54" s="5">
        <f>SUMIF(D2:D53,"&gt;1")</f>
        <v>31</v>
      </c>
      <c r="I54" s="5">
        <f>SUMIF(I2:I53,"&gt;1")</f>
        <v>5</v>
      </c>
      <c r="N54" s="5">
        <f>SUMIF(N2:N53,"&gt;1")</f>
        <v>10</v>
      </c>
    </row>
  </sheetData>
  <phoneticPr fontId="0" type="noConversion"/>
  <pageMargins left="0.27" right="0.59" top="0.41" bottom="0.16" header="0.13" footer="0.13"/>
  <pageSetup paperSize="9" scale="81" orientation="landscape" horizontalDpi="300" verticalDpi="300" r:id="rId1"/>
  <headerFooter alignWithMargins="0">
    <oddHeader>&amp;Larquivo:  &amp;F&amp;Cplanilha:  &amp;A&amp;R&amp;D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instruções</vt:lpstr>
      <vt:lpstr>lista geral</vt:lpstr>
      <vt:lpstr>compra xx XX </vt:lpstr>
      <vt:lpstr>'compra xx XX '!Area_de_impressao</vt:lpstr>
      <vt:lpstr>instruções!Area_de_impressao</vt:lpstr>
      <vt:lpstr>'lista geral'!Area_de_impressao</vt:lpstr>
    </vt:vector>
  </TitlesOfParts>
  <Company>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Cabello</dc:creator>
  <cp:lastModifiedBy>Paulo Cabello</cp:lastModifiedBy>
  <cp:lastPrinted>2001-12-15T15:58:25Z</cp:lastPrinted>
  <dcterms:created xsi:type="dcterms:W3CDTF">2001-05-05T21:46:23Z</dcterms:created>
  <dcterms:modified xsi:type="dcterms:W3CDTF">2019-02-28T19:28:58Z</dcterms:modified>
</cp:coreProperties>
</file>